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5480" windowHeight="8445" activeTab="2"/>
  </bookViews>
  <sheets>
    <sheet name="Reg. muži" sheetId="4" r:id="rId1"/>
    <sheet name="Reg. ženy" sheetId="5" r:id="rId2"/>
    <sheet name="Ner. + smíš. ner." sheetId="1" r:id="rId3"/>
    <sheet name="List1" sheetId="6" r:id="rId4"/>
  </sheets>
  <definedNames>
    <definedName name="_xlnm._FilterDatabase" localSheetId="0" hidden="1">'Reg. muži'!$K$1:$K$107</definedName>
  </definedNames>
  <calcPr calcId="145621"/>
</workbook>
</file>

<file path=xl/calcChain.xml><?xml version="1.0" encoding="utf-8"?>
<calcChain xmlns="http://schemas.openxmlformats.org/spreadsheetml/2006/main">
  <c r="W107" i="1" l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H27" i="1"/>
  <c r="W46" i="1"/>
  <c r="H26" i="1"/>
  <c r="W45" i="1"/>
  <c r="H15" i="1"/>
  <c r="W44" i="1"/>
  <c r="H14" i="1"/>
  <c r="W43" i="1"/>
  <c r="H9" i="1"/>
  <c r="W42" i="1"/>
  <c r="H8" i="1"/>
  <c r="W41" i="1"/>
  <c r="H19" i="1"/>
  <c r="W40" i="1"/>
  <c r="H18" i="1"/>
  <c r="W39" i="1"/>
  <c r="H17" i="1"/>
  <c r="W38" i="1"/>
  <c r="H16" i="1"/>
  <c r="W37" i="1"/>
  <c r="H43" i="1"/>
  <c r="W36" i="1"/>
  <c r="H42" i="1"/>
  <c r="W35" i="1"/>
  <c r="H37" i="1"/>
  <c r="W34" i="1"/>
  <c r="H36" i="1"/>
  <c r="W33" i="1"/>
  <c r="H45" i="1"/>
  <c r="W32" i="1"/>
  <c r="H44" i="1"/>
  <c r="W31" i="1"/>
  <c r="H13" i="1"/>
  <c r="W30" i="1"/>
  <c r="H12" i="1"/>
  <c r="W29" i="1"/>
  <c r="H21" i="1"/>
  <c r="W28" i="1"/>
  <c r="H20" i="1"/>
  <c r="I20" i="1" s="1"/>
  <c r="W27" i="1"/>
  <c r="H33" i="1"/>
  <c r="W26" i="1"/>
  <c r="I26" i="1"/>
  <c r="H32" i="1"/>
  <c r="W25" i="1"/>
  <c r="H47" i="1"/>
  <c r="W24" i="1"/>
  <c r="H46" i="1"/>
  <c r="W23" i="1"/>
  <c r="H41" i="1"/>
  <c r="W22" i="1"/>
  <c r="H40" i="1"/>
  <c r="I40" i="1" s="1"/>
  <c r="W21" i="1"/>
  <c r="H39" i="1"/>
  <c r="W20" i="1"/>
  <c r="H38" i="1"/>
  <c r="I38" i="1" s="1"/>
  <c r="W19" i="1"/>
  <c r="H35" i="1"/>
  <c r="W18" i="1"/>
  <c r="I18" i="1"/>
  <c r="H34" i="1"/>
  <c r="W17" i="1"/>
  <c r="H31" i="1"/>
  <c r="W16" i="1"/>
  <c r="I16" i="1"/>
  <c r="H30" i="1"/>
  <c r="I30" i="1" s="1"/>
  <c r="W15" i="1"/>
  <c r="H29" i="1"/>
  <c r="W14" i="1"/>
  <c r="I14" i="1"/>
  <c r="H28" i="1"/>
  <c r="W13" i="1"/>
  <c r="H25" i="1"/>
  <c r="W12" i="1"/>
  <c r="I12" i="1"/>
  <c r="H24" i="1"/>
  <c r="I24" i="1" s="1"/>
  <c r="W11" i="1"/>
  <c r="H23" i="1"/>
  <c r="W10" i="1"/>
  <c r="H22" i="1"/>
  <c r="I22" i="1" s="1"/>
  <c r="W9" i="1"/>
  <c r="H11" i="1"/>
  <c r="W8" i="1"/>
  <c r="I8" i="1"/>
  <c r="H10" i="1"/>
  <c r="J9" i="5"/>
  <c r="J8" i="5"/>
  <c r="J17" i="5"/>
  <c r="J16" i="5"/>
  <c r="J13" i="5"/>
  <c r="J12" i="5"/>
  <c r="J29" i="5"/>
  <c r="J28" i="5"/>
  <c r="J35" i="5"/>
  <c r="J34" i="5"/>
  <c r="J31" i="5"/>
  <c r="J30" i="5"/>
  <c r="J27" i="5"/>
  <c r="K28" i="5"/>
  <c r="J26" i="5"/>
  <c r="J41" i="5"/>
  <c r="J40" i="5"/>
  <c r="J39" i="5"/>
  <c r="J38" i="5"/>
  <c r="J37" i="5"/>
  <c r="J36" i="5"/>
  <c r="J33" i="5"/>
  <c r="J32" i="5"/>
  <c r="J25" i="5"/>
  <c r="J24" i="5"/>
  <c r="J23" i="5"/>
  <c r="J22" i="5"/>
  <c r="J21" i="5"/>
  <c r="J20" i="5"/>
  <c r="J19" i="5"/>
  <c r="K12" i="5"/>
  <c r="J18" i="5"/>
  <c r="J15" i="5"/>
  <c r="J14" i="5"/>
  <c r="J11" i="5"/>
  <c r="J10" i="5"/>
  <c r="J95" i="4"/>
  <c r="J94" i="4"/>
  <c r="J97" i="4"/>
  <c r="K96" i="4" s="1"/>
  <c r="J96" i="4"/>
  <c r="J79" i="4"/>
  <c r="J78" i="4"/>
  <c r="X107" i="4"/>
  <c r="J43" i="4"/>
  <c r="X106" i="4"/>
  <c r="J42" i="4"/>
  <c r="X105" i="4"/>
  <c r="J55" i="4"/>
  <c r="X104" i="4"/>
  <c r="J54" i="4"/>
  <c r="X103" i="4"/>
  <c r="J83" i="4"/>
  <c r="X102" i="4"/>
  <c r="J82" i="4"/>
  <c r="X101" i="4"/>
  <c r="J71" i="4"/>
  <c r="X100" i="4"/>
  <c r="J70" i="4"/>
  <c r="X99" i="4"/>
  <c r="J21" i="4"/>
  <c r="X98" i="4"/>
  <c r="J20" i="4"/>
  <c r="X97" i="4"/>
  <c r="J9" i="4"/>
  <c r="X96" i="4"/>
  <c r="J8" i="4"/>
  <c r="X95" i="4"/>
  <c r="J53" i="4"/>
  <c r="X94" i="4"/>
  <c r="K94" i="4"/>
  <c r="J52" i="4"/>
  <c r="X93" i="4"/>
  <c r="J77" i="4"/>
  <c r="X92" i="4"/>
  <c r="J76" i="4"/>
  <c r="X91" i="4"/>
  <c r="J75" i="4"/>
  <c r="X90" i="4"/>
  <c r="J74" i="4"/>
  <c r="X89" i="4"/>
  <c r="J45" i="4"/>
  <c r="X88" i="4"/>
  <c r="J44" i="4"/>
  <c r="X87" i="4"/>
  <c r="J17" i="4"/>
  <c r="X86" i="4"/>
  <c r="J16" i="4"/>
  <c r="X85" i="4"/>
  <c r="J93" i="4"/>
  <c r="X84" i="4"/>
  <c r="J92" i="4"/>
  <c r="K92" i="4" s="1"/>
  <c r="X83" i="4"/>
  <c r="J91" i="4"/>
  <c r="X82" i="4"/>
  <c r="K82" i="4"/>
  <c r="J90" i="4"/>
  <c r="K90" i="4" s="1"/>
  <c r="X81" i="4"/>
  <c r="J113" i="4"/>
  <c r="X80" i="4"/>
  <c r="J112" i="4"/>
  <c r="K112" i="4" s="1"/>
  <c r="X79" i="4"/>
  <c r="J111" i="4"/>
  <c r="X78" i="4"/>
  <c r="K78" i="4"/>
  <c r="J110" i="4"/>
  <c r="X77" i="4"/>
  <c r="J109" i="4"/>
  <c r="X76" i="4"/>
  <c r="K76" i="4"/>
  <c r="J108" i="4"/>
  <c r="K108" i="4" s="1"/>
  <c r="X75" i="4"/>
  <c r="J107" i="4"/>
  <c r="X74" i="4"/>
  <c r="K74" i="4"/>
  <c r="J106" i="4"/>
  <c r="X73" i="4"/>
  <c r="J105" i="4"/>
  <c r="X72" i="4"/>
  <c r="J104" i="4"/>
  <c r="K104" i="4" s="1"/>
  <c r="X71" i="4"/>
  <c r="J103" i="4"/>
  <c r="X70" i="4"/>
  <c r="K70" i="4"/>
  <c r="J102" i="4"/>
  <c r="K102" i="4" s="1"/>
  <c r="X69" i="4"/>
  <c r="J101" i="4"/>
  <c r="X68" i="4"/>
  <c r="J100" i="4"/>
  <c r="K100" i="4" s="1"/>
  <c r="X67" i="4"/>
  <c r="J99" i="4"/>
  <c r="X66" i="4"/>
  <c r="J98" i="4"/>
  <c r="K98" i="4" s="1"/>
  <c r="X65" i="4"/>
  <c r="J89" i="4"/>
  <c r="X64" i="4"/>
  <c r="J88" i="4"/>
  <c r="K88" i="4" s="1"/>
  <c r="X63" i="4"/>
  <c r="J87" i="4"/>
  <c r="X62" i="4"/>
  <c r="J86" i="4"/>
  <c r="K86" i="4" s="1"/>
  <c r="X61" i="4"/>
  <c r="J85" i="4"/>
  <c r="X60" i="4"/>
  <c r="J84" i="4"/>
  <c r="K84" i="4" s="1"/>
  <c r="X59" i="4"/>
  <c r="J81" i="4"/>
  <c r="X58" i="4"/>
  <c r="J80" i="4"/>
  <c r="K80" i="4" s="1"/>
  <c r="X57" i="4"/>
  <c r="J73" i="4"/>
  <c r="X56" i="4"/>
  <c r="J72" i="4"/>
  <c r="K72" i="4" s="1"/>
  <c r="X55" i="4"/>
  <c r="J69" i="4"/>
  <c r="X54" i="4"/>
  <c r="K54" i="4"/>
  <c r="J68" i="4"/>
  <c r="X53" i="4"/>
  <c r="J67" i="4"/>
  <c r="X52" i="4"/>
  <c r="K52" i="4"/>
  <c r="J66" i="4"/>
  <c r="K66" i="4" s="1"/>
  <c r="X51" i="4"/>
  <c r="J65" i="4"/>
  <c r="X50" i="4"/>
  <c r="J64" i="4"/>
  <c r="K64" i="4" s="1"/>
  <c r="X49" i="4"/>
  <c r="J63" i="4"/>
  <c r="X48" i="4"/>
  <c r="J62" i="4"/>
  <c r="K62" i="4" s="1"/>
  <c r="X47" i="4"/>
  <c r="J61" i="4"/>
  <c r="X46" i="4"/>
  <c r="J60" i="4"/>
  <c r="K60" i="4" s="1"/>
  <c r="X45" i="4"/>
  <c r="J59" i="4"/>
  <c r="X44" i="4"/>
  <c r="K44" i="4"/>
  <c r="J58" i="4"/>
  <c r="X43" i="4"/>
  <c r="J57" i="4"/>
  <c r="X42" i="4"/>
  <c r="K42" i="4"/>
  <c r="J56" i="4"/>
  <c r="K56" i="4" s="1"/>
  <c r="X41" i="4"/>
  <c r="J51" i="4"/>
  <c r="X40" i="4"/>
  <c r="J50" i="4"/>
  <c r="K50" i="4" s="1"/>
  <c r="X39" i="4"/>
  <c r="J49" i="4"/>
  <c r="X38" i="4"/>
  <c r="J48" i="4"/>
  <c r="K48" i="4" s="1"/>
  <c r="X37" i="4"/>
  <c r="J47" i="4"/>
  <c r="X36" i="4"/>
  <c r="J46" i="4"/>
  <c r="K46" i="4" s="1"/>
  <c r="X35" i="4"/>
  <c r="J41" i="4"/>
  <c r="X34" i="4"/>
  <c r="J40" i="4"/>
  <c r="K40" i="4" s="1"/>
  <c r="X33" i="4"/>
  <c r="J39" i="4"/>
  <c r="X32" i="4"/>
  <c r="J38" i="4"/>
  <c r="K38" i="4" s="1"/>
  <c r="X31" i="4"/>
  <c r="J37" i="4"/>
  <c r="X30" i="4"/>
  <c r="J36" i="4"/>
  <c r="K36" i="4" s="1"/>
  <c r="X29" i="4"/>
  <c r="J35" i="4"/>
  <c r="X28" i="4"/>
  <c r="J34" i="4"/>
  <c r="K34" i="4" s="1"/>
  <c r="X27" i="4"/>
  <c r="J33" i="4"/>
  <c r="X26" i="4"/>
  <c r="J32" i="4"/>
  <c r="K32" i="4" s="1"/>
  <c r="X25" i="4"/>
  <c r="J31" i="4"/>
  <c r="X24" i="4"/>
  <c r="J30" i="4"/>
  <c r="K30" i="4" s="1"/>
  <c r="X23" i="4"/>
  <c r="J29" i="4"/>
  <c r="X22" i="4"/>
  <c r="J28" i="4"/>
  <c r="K28" i="4" s="1"/>
  <c r="X21" i="4"/>
  <c r="J27" i="4"/>
  <c r="X20" i="4"/>
  <c r="K20" i="4"/>
  <c r="J26" i="4"/>
  <c r="X19" i="4"/>
  <c r="J25" i="4"/>
  <c r="X18" i="4"/>
  <c r="J24" i="4"/>
  <c r="K24" i="4" s="1"/>
  <c r="X17" i="4"/>
  <c r="J23" i="4"/>
  <c r="X16" i="4"/>
  <c r="K16" i="4"/>
  <c r="J22" i="4"/>
  <c r="K22" i="4" s="1"/>
  <c r="X15" i="4"/>
  <c r="J19" i="4"/>
  <c r="X14" i="4"/>
  <c r="J18" i="4"/>
  <c r="K18" i="4" s="1"/>
  <c r="X13" i="4"/>
  <c r="J15" i="4"/>
  <c r="X12" i="4"/>
  <c r="J14" i="4"/>
  <c r="K14" i="4" s="1"/>
  <c r="X11" i="4"/>
  <c r="J13" i="4"/>
  <c r="X10" i="4"/>
  <c r="J12" i="4"/>
  <c r="X9" i="4"/>
  <c r="J11" i="4"/>
  <c r="X8" i="4"/>
  <c r="K8" i="4"/>
  <c r="J10" i="4"/>
  <c r="I10" i="1" l="1"/>
  <c r="I28" i="1"/>
  <c r="I34" i="1"/>
  <c r="K26" i="4"/>
  <c r="K58" i="4"/>
  <c r="K68" i="4"/>
  <c r="K106" i="4"/>
  <c r="K110" i="4"/>
  <c r="I42" i="1"/>
  <c r="I46" i="1"/>
  <c r="I32" i="1"/>
  <c r="I36" i="1"/>
  <c r="I44" i="1"/>
  <c r="K14" i="5"/>
  <c r="K20" i="5"/>
  <c r="K22" i="5"/>
  <c r="K30" i="5"/>
  <c r="K36" i="5"/>
  <c r="K38" i="5"/>
  <c r="K8" i="5"/>
  <c r="K10" i="5"/>
  <c r="K16" i="5"/>
  <c r="K18" i="5"/>
  <c r="K24" i="5"/>
  <c r="K26" i="5"/>
  <c r="K32" i="5"/>
  <c r="K34" i="5"/>
  <c r="K40" i="5"/>
  <c r="K12" i="4"/>
  <c r="K10" i="4"/>
</calcChain>
</file>

<file path=xl/sharedStrings.xml><?xml version="1.0" encoding="utf-8"?>
<sst xmlns="http://schemas.openxmlformats.org/spreadsheetml/2006/main" count="581" uniqueCount="207">
  <si>
    <t>Pořadí</t>
  </si>
  <si>
    <t>1.</t>
  </si>
  <si>
    <t>2.</t>
  </si>
  <si>
    <t>3.</t>
  </si>
  <si>
    <t>Oddíl</t>
  </si>
  <si>
    <t xml:space="preserve">Celkem </t>
  </si>
  <si>
    <t>Dvojice</t>
  </si>
  <si>
    <t>Plné</t>
  </si>
  <si>
    <t>Dor.</t>
  </si>
  <si>
    <t>Chyb.</t>
  </si>
  <si>
    <t>Kašpar Jiří</t>
  </si>
  <si>
    <t>Registrované ženy + MČR</t>
  </si>
  <si>
    <t>Příjmení Jméno</t>
  </si>
  <si>
    <t>Sedláčková Irini</t>
  </si>
  <si>
    <t>Veponiti</t>
  </si>
  <si>
    <t>Slovan Kamenice n. L.</t>
  </si>
  <si>
    <t>Kotorová Dita</t>
  </si>
  <si>
    <t>Takáčová Jana</t>
  </si>
  <si>
    <t>Sokol Benešov</t>
  </si>
  <si>
    <t>Matějka Vladimír</t>
  </si>
  <si>
    <t>MČR</t>
  </si>
  <si>
    <t>X</t>
  </si>
  <si>
    <t>Rychtařík Václav ml.</t>
  </si>
  <si>
    <t xml:space="preserve">Rychtařík Adam </t>
  </si>
  <si>
    <t>Ouhel Jiří</t>
  </si>
  <si>
    <t>Podhradský Milan st.</t>
  </si>
  <si>
    <t>Kovandová Alena</t>
  </si>
  <si>
    <t>Návarová Věra</t>
  </si>
  <si>
    <t>LOKO Tábor</t>
  </si>
  <si>
    <t>Kučera Vladimír</t>
  </si>
  <si>
    <t>Pravdík Josef</t>
  </si>
  <si>
    <t>Peroutková Hana</t>
  </si>
  <si>
    <t>Pouznar Marcel</t>
  </si>
  <si>
    <t xml:space="preserve">Cízler Václav </t>
  </si>
  <si>
    <t xml:space="preserve">Dúška Karel </t>
  </si>
  <si>
    <t>Dúška David</t>
  </si>
  <si>
    <t>Fical Pavel</t>
  </si>
  <si>
    <t>Tyšer Martin</t>
  </si>
  <si>
    <t>Podhradský Milan ml.</t>
  </si>
  <si>
    <t>Šindelář Petr</t>
  </si>
  <si>
    <t>Rychtařík Václav st.</t>
  </si>
  <si>
    <t>Skotáková Petra</t>
  </si>
  <si>
    <t>Spartak Pelhřimov</t>
  </si>
  <si>
    <t>Valík Tomáš</t>
  </si>
  <si>
    <t>Sokol Chýnov</t>
  </si>
  <si>
    <t>Bína Petr</t>
  </si>
  <si>
    <t>Bystřický Petr</t>
  </si>
  <si>
    <t>Vacko Miroslav</t>
  </si>
  <si>
    <t>Dúšková Kristýna</t>
  </si>
  <si>
    <t>Schober Filip</t>
  </si>
  <si>
    <t>Schober Aleš</t>
  </si>
  <si>
    <t>Mikoláš Jiří</t>
  </si>
  <si>
    <t>Rostex Vyškov</t>
  </si>
  <si>
    <t>Reg. Číslo</t>
  </si>
  <si>
    <t>01602</t>
  </si>
  <si>
    <t>01454</t>
  </si>
  <si>
    <t>01049</t>
  </si>
  <si>
    <t>14935</t>
  </si>
  <si>
    <t>Schober David</t>
  </si>
  <si>
    <t>09676</t>
  </si>
  <si>
    <t>08354</t>
  </si>
  <si>
    <t>05061</t>
  </si>
  <si>
    <t>12694</t>
  </si>
  <si>
    <t>Chvála Michal</t>
  </si>
  <si>
    <t>Vítek Stanislav</t>
  </si>
  <si>
    <t>Hána František</t>
  </si>
  <si>
    <t>TJ Nová Včelnice</t>
  </si>
  <si>
    <t>Pivko Tibor</t>
  </si>
  <si>
    <t>Kovalčík Martin</t>
  </si>
  <si>
    <t>Hembera Jirka</t>
  </si>
  <si>
    <t>Jelínek Borek</t>
  </si>
  <si>
    <t>Mihál Jaroslav</t>
  </si>
  <si>
    <t>Kášek David</t>
  </si>
  <si>
    <t>ANO</t>
  </si>
  <si>
    <t>05005</t>
  </si>
  <si>
    <t>05898</t>
  </si>
  <si>
    <t>Kotyza Jan</t>
  </si>
  <si>
    <t>BSV Voith St.Polten</t>
  </si>
  <si>
    <t>KK PSJ Jihlava</t>
  </si>
  <si>
    <t>TJ Slavoj Žirovnice</t>
  </si>
  <si>
    <t>Hrstka Libor</t>
  </si>
  <si>
    <t>TJ Sokol Chotoviny</t>
  </si>
  <si>
    <t>Hein Zbyněk</t>
  </si>
  <si>
    <t>Bartoň Jan</t>
  </si>
  <si>
    <t>02873</t>
  </si>
  <si>
    <t>10382</t>
  </si>
  <si>
    <t>Pivko Kamil</t>
  </si>
  <si>
    <t>Trávníček Petr</t>
  </si>
  <si>
    <t>TJ Třebíč</t>
  </si>
  <si>
    <t>nereg.</t>
  </si>
  <si>
    <t>Klvaňa Michal</t>
  </si>
  <si>
    <t>Rosice</t>
  </si>
  <si>
    <t>Streubel Petr</t>
  </si>
  <si>
    <t>Řehánek Pavel</t>
  </si>
  <si>
    <t>Admira Kobylisy</t>
  </si>
  <si>
    <t>Šefl Jaroslav</t>
  </si>
  <si>
    <t>Brus Miroslav</t>
  </si>
  <si>
    <t>Takáč Ladislav</t>
  </si>
  <si>
    <t>Birnbaum Robert</t>
  </si>
  <si>
    <t>Birnbaum Svatopluk</t>
  </si>
  <si>
    <t>SCI Jihlava</t>
  </si>
  <si>
    <t>Běhoun Marek</t>
  </si>
  <si>
    <t>Dubenský Václav</t>
  </si>
  <si>
    <t>Jiskra Nová Bystřice</t>
  </si>
  <si>
    <t>Registrovaní muži + MČR+smíšené</t>
  </si>
  <si>
    <t>02816</t>
  </si>
  <si>
    <t>02826</t>
  </si>
  <si>
    <t>Cízlerová Miroslava</t>
  </si>
  <si>
    <t>Wognitschová Lenka</t>
  </si>
  <si>
    <t>Vejmolová Jana</t>
  </si>
  <si>
    <t>15073</t>
  </si>
  <si>
    <t>16936</t>
  </si>
  <si>
    <t>Navrkalová Renata</t>
  </si>
  <si>
    <t>16167</t>
  </si>
  <si>
    <t>Vaverková Lucie</t>
  </si>
  <si>
    <t>KSV Wiener Linien</t>
  </si>
  <si>
    <t>12591</t>
  </si>
  <si>
    <t>Citová Lucie</t>
  </si>
  <si>
    <t>Vytisková Zdena</t>
  </si>
  <si>
    <t>SK Žižkov Praha</t>
  </si>
  <si>
    <t>20197</t>
  </si>
  <si>
    <t>15968</t>
  </si>
  <si>
    <t>Vytisková Josefína</t>
  </si>
  <si>
    <t>Pohanová Zdena</t>
  </si>
  <si>
    <t>01617</t>
  </si>
  <si>
    <t>13432</t>
  </si>
  <si>
    <t>Košnar Aleš</t>
  </si>
  <si>
    <t>Bek Tomáš</t>
  </si>
  <si>
    <t>SDS Sadská</t>
  </si>
  <si>
    <t>12972</t>
  </si>
  <si>
    <t>15279</t>
  </si>
  <si>
    <t>Borochovský Ondřej</t>
  </si>
  <si>
    <t>Doležalová Anna</t>
  </si>
  <si>
    <t>TJ Slovan Kamenice</t>
  </si>
  <si>
    <t>Vodička Pavel</t>
  </si>
  <si>
    <t>neregistr.</t>
  </si>
  <si>
    <t>Míchal Martin</t>
  </si>
  <si>
    <t>Míchal Martin ml.</t>
  </si>
  <si>
    <t>Kándl Jan</t>
  </si>
  <si>
    <t>Vodička Pavel ml.</t>
  </si>
  <si>
    <t>Pokorný Jan</t>
  </si>
  <si>
    <t>Pokorná Miluše</t>
  </si>
  <si>
    <t>Vedra P.</t>
  </si>
  <si>
    <t>Werner V.</t>
  </si>
  <si>
    <t>Hillayová M.</t>
  </si>
  <si>
    <t>Hillay R.</t>
  </si>
  <si>
    <t>Smutný Jaroslav</t>
  </si>
  <si>
    <t>Hembera Karel</t>
  </si>
  <si>
    <t>Schber Aleš</t>
  </si>
  <si>
    <t>Kačo Jirka</t>
  </si>
  <si>
    <t>Sochová Mirka</t>
  </si>
  <si>
    <t>Švecová Markéta</t>
  </si>
  <si>
    <t>Mrázková Jitka</t>
  </si>
  <si>
    <t>Tesař Tomáš</t>
  </si>
  <si>
    <t>Filakovský Martin</t>
  </si>
  <si>
    <t>Baudyš Jan</t>
  </si>
  <si>
    <t>Baudyšová Veronika</t>
  </si>
  <si>
    <t>TJ Jiskra Nová Bystřice</t>
  </si>
  <si>
    <t>Budošová Radka</t>
  </si>
  <si>
    <t>Dvořák Martin</t>
  </si>
  <si>
    <t>Pelc Radek</t>
  </si>
  <si>
    <t>Zedník Pavel</t>
  </si>
  <si>
    <t>Vančík Josef</t>
  </si>
  <si>
    <t>19492</t>
  </si>
  <si>
    <t>19457</t>
  </si>
  <si>
    <t>Doubková Karolína</t>
  </si>
  <si>
    <t>Utíkalová Linda</t>
  </si>
  <si>
    <t>Jiskra Hazlov</t>
  </si>
  <si>
    <t>18149</t>
  </si>
  <si>
    <t>18119</t>
  </si>
  <si>
    <t>Lavický Bohumil</t>
  </si>
  <si>
    <t>Korydek František</t>
  </si>
  <si>
    <t>Spartak Velké Meziříčí</t>
  </si>
  <si>
    <t>Starý Jiří</t>
  </si>
  <si>
    <t>Kováč Zdeněk</t>
  </si>
  <si>
    <t>04739</t>
  </si>
  <si>
    <t>09942</t>
  </si>
  <si>
    <t>Havlíček Jan</t>
  </si>
  <si>
    <t>Pýcha Martin</t>
  </si>
  <si>
    <t>Pýchová Veronika</t>
  </si>
  <si>
    <t>Loskot Karel</t>
  </si>
  <si>
    <t>Filakovská Gabriela</t>
  </si>
  <si>
    <t>11144</t>
  </si>
  <si>
    <t>14181</t>
  </si>
  <si>
    <t>Molová Iva</t>
  </si>
  <si>
    <t>Partl Stanislav</t>
  </si>
  <si>
    <t>Braun Daniel</t>
  </si>
  <si>
    <t>12504</t>
  </si>
  <si>
    <t>10759</t>
  </si>
  <si>
    <t xml:space="preserve">Račková Jana </t>
  </si>
  <si>
    <t>KK Slavia Praha</t>
  </si>
  <si>
    <t>Mašková Blanka</t>
  </si>
  <si>
    <t>Račková Jana</t>
  </si>
  <si>
    <t>02836</t>
  </si>
  <si>
    <t>16312</t>
  </si>
  <si>
    <t>Vrecko Zdeněk</t>
  </si>
  <si>
    <t>Vrecko Tomáš</t>
  </si>
  <si>
    <t>Vrecková Hanka</t>
  </si>
  <si>
    <t>Vrecko Luboš</t>
  </si>
  <si>
    <t>Zeman Miroslav</t>
  </si>
  <si>
    <t>Sokol Chotoviny</t>
  </si>
  <si>
    <t>Dúška Lukáš</t>
  </si>
  <si>
    <t>Kunc Karel</t>
  </si>
  <si>
    <t>Jeřábek Viktor</t>
  </si>
  <si>
    <t>Centropen Dačice</t>
  </si>
  <si>
    <t xml:space="preserve">MVP IV. Ročník konečné výsledky </t>
  </si>
  <si>
    <t>Neregistrovaní + nereg.smíšené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</si>
</sst>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rgb="FF1EB425"/>
      <name val="Calibri"/>
      <family val="2"/>
      <charset val="238"/>
      <scheme val="minor"/>
    </font>
    <font>
      <b/>
      <sz val="11"/>
      <color rgb="FF1EB425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color rgb="FF1EB425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66">
    <xf numFmtId="0" fontId="0" fillId="0" borderId="0" xfId="0"/>
    <xf numFmtId="0" fontId="1" fillId="0" borderId="6" xfId="0" applyFont="1" applyBorder="1"/>
    <xf numFmtId="0" fontId="1" fillId="0" borderId="7" xfId="0" applyFont="1" applyBorder="1"/>
    <xf numFmtId="0" fontId="0" fillId="0" borderId="0" xfId="0"/>
    <xf numFmtId="0" fontId="0" fillId="0" borderId="0" xfId="0" applyAlignment="1"/>
    <xf numFmtId="0" fontId="0" fillId="2" borderId="3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49" fontId="0" fillId="2" borderId="5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2" borderId="5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0" fillId="2" borderId="10" xfId="0" applyFill="1" applyBorder="1" applyAlignment="1"/>
    <xf numFmtId="0" fontId="0" fillId="2" borderId="11" xfId="0" applyFill="1" applyBorder="1" applyAlignment="1"/>
    <xf numFmtId="0" fontId="0" fillId="2" borderId="0" xfId="0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0" fillId="0" borderId="4" xfId="1" applyNumberFormat="1" applyFont="1" applyBorder="1" applyAlignment="1">
      <alignment horizont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7" xfId="0" applyFont="1" applyBorder="1"/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9463"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b/>
        <i val="0"/>
        <color rgb="FF20BE28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b/>
        <i val="0"/>
        <color rgb="FF20BE28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b/>
        <i val="0"/>
        <color rgb="FF20BE28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b/>
        <i val="0"/>
        <color rgb="FF20BE28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b/>
        <i val="0"/>
        <color rgb="FF20BE28"/>
      </font>
    </dxf>
    <dxf>
      <font>
        <color rgb="FF00B050"/>
      </font>
    </dxf>
    <dxf>
      <font>
        <color rgb="FFFF5353"/>
      </font>
    </dxf>
    <dxf>
      <font>
        <color rgb="FFFE0000"/>
      </font>
    </dxf>
    <dxf>
      <font>
        <color rgb="FFFE0000"/>
      </font>
    </dxf>
    <dxf>
      <font>
        <color rgb="FFFE0000"/>
      </font>
    </dxf>
    <dxf>
      <font>
        <color rgb="FF00B050"/>
      </font>
    </dxf>
    <dxf>
      <font>
        <color rgb="FFFF5353"/>
      </font>
    </dxf>
    <dxf>
      <font>
        <color rgb="FFFE0000"/>
      </font>
    </dxf>
  </dxfs>
  <tableStyles count="0" defaultTableStyle="TableStyleMedium2" defaultPivotStyle="PivotStyleLight16"/>
  <colors>
    <mruColors>
      <color rgb="FF1EB425"/>
      <color rgb="FF20BE28"/>
      <color rgb="FF008000"/>
      <color rgb="FFFE0000"/>
      <color rgb="FFFF535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13"/>
  <sheetViews>
    <sheetView topLeftCell="A112" workbookViewId="0">
      <selection activeCell="M35" sqref="M35"/>
    </sheetView>
  </sheetViews>
  <sheetFormatPr defaultRowHeight="15" x14ac:dyDescent="0.25"/>
  <cols>
    <col min="1" max="2" width="9.140625" style="3"/>
    <col min="3" max="3" width="23.28515625" style="3" customWidth="1"/>
    <col min="4" max="4" width="21.42578125" style="3" customWidth="1"/>
    <col min="5" max="5" width="7.140625" style="3" customWidth="1"/>
    <col min="6" max="6" width="12.85546875" style="3" customWidth="1"/>
    <col min="7" max="9" width="7.140625" style="3" customWidth="1"/>
    <col min="10" max="10" width="11" style="3" customWidth="1"/>
    <col min="11" max="11" width="11.5703125" style="3" customWidth="1"/>
    <col min="12" max="23" width="9.140625" style="3"/>
    <col min="24" max="24" width="11" style="3" customWidth="1"/>
    <col min="25" max="16384" width="9.140625" style="3"/>
  </cols>
  <sheetData>
    <row r="1" spans="2:24" ht="15" customHeight="1" x14ac:dyDescent="0.25">
      <c r="B1" s="38" t="s">
        <v>205</v>
      </c>
      <c r="C1" s="38"/>
      <c r="D1" s="38"/>
      <c r="E1" s="38"/>
      <c r="F1" s="38"/>
      <c r="G1" s="38"/>
      <c r="H1" s="38"/>
      <c r="I1" s="38"/>
      <c r="J1" s="38"/>
      <c r="K1" s="38"/>
    </row>
    <row r="2" spans="2:24" x14ac:dyDescent="0.25"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2:24" x14ac:dyDescent="0.25">
      <c r="B3" s="13"/>
      <c r="C3" s="13"/>
      <c r="D3" s="13"/>
      <c r="E3" s="13"/>
      <c r="F3" s="32"/>
      <c r="G3" s="13"/>
      <c r="H3" s="13"/>
      <c r="I3" s="13"/>
      <c r="J3" s="13"/>
      <c r="K3" s="13"/>
      <c r="X3" s="19"/>
    </row>
    <row r="4" spans="2:24" x14ac:dyDescent="0.25">
      <c r="B4" s="39" t="s">
        <v>104</v>
      </c>
      <c r="C4" s="39"/>
      <c r="D4" s="39"/>
      <c r="E4" s="39"/>
      <c r="F4" s="39"/>
      <c r="G4" s="39"/>
      <c r="H4" s="39"/>
      <c r="I4" s="39"/>
      <c r="J4" s="39"/>
      <c r="K4" s="39"/>
    </row>
    <row r="5" spans="2:24" ht="15.75" thickBot="1" x14ac:dyDescent="0.3"/>
    <row r="6" spans="2:24" ht="15.75" customHeight="1" x14ac:dyDescent="0.25">
      <c r="B6" s="40" t="s">
        <v>0</v>
      </c>
      <c r="C6" s="40" t="s">
        <v>12</v>
      </c>
      <c r="D6" s="40" t="s">
        <v>4</v>
      </c>
      <c r="E6" s="40" t="s">
        <v>20</v>
      </c>
      <c r="F6" s="40" t="s">
        <v>53</v>
      </c>
      <c r="G6" s="40" t="s">
        <v>7</v>
      </c>
      <c r="H6" s="40" t="s">
        <v>8</v>
      </c>
      <c r="I6" s="40" t="s">
        <v>9</v>
      </c>
      <c r="J6" s="42" t="s">
        <v>5</v>
      </c>
      <c r="K6" s="44" t="s">
        <v>6</v>
      </c>
      <c r="X6" s="20"/>
    </row>
    <row r="7" spans="2:24" ht="15" customHeight="1" thickBot="1" x14ac:dyDescent="0.3">
      <c r="B7" s="41"/>
      <c r="C7" s="41"/>
      <c r="D7" s="41"/>
      <c r="E7" s="41"/>
      <c r="F7" s="41"/>
      <c r="G7" s="41"/>
      <c r="H7" s="41"/>
      <c r="I7" s="41"/>
      <c r="J7" s="43"/>
      <c r="K7" s="45"/>
      <c r="X7" s="21"/>
    </row>
    <row r="8" spans="2:24" ht="15" customHeight="1" x14ac:dyDescent="0.25">
      <c r="B8" s="50" t="s">
        <v>1</v>
      </c>
      <c r="C8" s="5" t="s">
        <v>185</v>
      </c>
      <c r="D8" s="5" t="s">
        <v>78</v>
      </c>
      <c r="E8" s="27" t="s">
        <v>73</v>
      </c>
      <c r="F8" s="16" t="s">
        <v>187</v>
      </c>
      <c r="G8" s="10">
        <v>300</v>
      </c>
      <c r="H8" s="10">
        <v>178</v>
      </c>
      <c r="I8" s="10">
        <v>0</v>
      </c>
      <c r="J8" s="10">
        <f t="shared" ref="J8:J39" si="0">SUM(G8:H8)</f>
        <v>478</v>
      </c>
      <c r="K8" s="48">
        <f>SUM(J8:J9)</f>
        <v>972</v>
      </c>
      <c r="N8" s="4"/>
      <c r="X8" s="26">
        <f>SUM(W8:W9)</f>
        <v>0</v>
      </c>
    </row>
    <row r="9" spans="2:24" ht="15.75" customHeight="1" thickBot="1" x14ac:dyDescent="0.3">
      <c r="B9" s="47"/>
      <c r="C9" s="6" t="s">
        <v>186</v>
      </c>
      <c r="D9" s="6" t="s">
        <v>78</v>
      </c>
      <c r="E9" s="15" t="s">
        <v>73</v>
      </c>
      <c r="F9" s="15" t="s">
        <v>188</v>
      </c>
      <c r="G9" s="11">
        <v>337</v>
      </c>
      <c r="H9" s="11">
        <v>157</v>
      </c>
      <c r="I9" s="11">
        <v>1</v>
      </c>
      <c r="J9" s="11">
        <f t="shared" si="0"/>
        <v>494</v>
      </c>
      <c r="K9" s="51"/>
      <c r="N9" s="4"/>
      <c r="X9" s="26">
        <f>SUM(W8:W9)</f>
        <v>0</v>
      </c>
    </row>
    <row r="10" spans="2:24" ht="15" customHeight="1" x14ac:dyDescent="0.25">
      <c r="B10" s="46" t="s">
        <v>2</v>
      </c>
      <c r="C10" s="7" t="s">
        <v>76</v>
      </c>
      <c r="D10" s="9" t="s">
        <v>77</v>
      </c>
      <c r="E10" s="35" t="s">
        <v>21</v>
      </c>
      <c r="F10" s="17"/>
      <c r="G10" s="12">
        <v>342</v>
      </c>
      <c r="H10" s="12">
        <v>185</v>
      </c>
      <c r="I10" s="10">
        <v>0</v>
      </c>
      <c r="J10" s="10">
        <f t="shared" si="0"/>
        <v>527</v>
      </c>
      <c r="K10" s="48">
        <f>SUM(J10:J11)</f>
        <v>970</v>
      </c>
      <c r="N10" s="4"/>
      <c r="X10" s="26">
        <f>SUM(W10:W11)</f>
        <v>0</v>
      </c>
    </row>
    <row r="11" spans="2:24" ht="15.75" customHeight="1" thickBot="1" x14ac:dyDescent="0.3">
      <c r="B11" s="47"/>
      <c r="C11" s="8" t="s">
        <v>43</v>
      </c>
      <c r="D11" s="6" t="s">
        <v>78</v>
      </c>
      <c r="E11" s="34" t="s">
        <v>21</v>
      </c>
      <c r="F11" s="15"/>
      <c r="G11" s="11">
        <v>301</v>
      </c>
      <c r="H11" s="11">
        <v>142</v>
      </c>
      <c r="I11" s="11">
        <v>3</v>
      </c>
      <c r="J11" s="11">
        <f t="shared" si="0"/>
        <v>443</v>
      </c>
      <c r="K11" s="51"/>
      <c r="N11" s="4"/>
      <c r="X11" s="26">
        <f>SUM(W10:W11)</f>
        <v>0</v>
      </c>
    </row>
    <row r="12" spans="2:24" x14ac:dyDescent="0.25">
      <c r="B12" s="46" t="s">
        <v>3</v>
      </c>
      <c r="C12" s="9" t="s">
        <v>126</v>
      </c>
      <c r="D12" s="9" t="s">
        <v>128</v>
      </c>
      <c r="E12" s="17" t="s">
        <v>73</v>
      </c>
      <c r="F12" s="17" t="s">
        <v>129</v>
      </c>
      <c r="G12" s="12">
        <v>318</v>
      </c>
      <c r="H12" s="12">
        <v>171</v>
      </c>
      <c r="I12" s="10">
        <v>2</v>
      </c>
      <c r="J12" s="10">
        <f t="shared" si="0"/>
        <v>489</v>
      </c>
      <c r="K12" s="48">
        <f>SUM(J12:J13)</f>
        <v>967</v>
      </c>
      <c r="N12" s="4"/>
      <c r="X12" s="26">
        <f>SUM(W12:W13)</f>
        <v>0</v>
      </c>
    </row>
    <row r="13" spans="2:24" ht="15.75" thickBot="1" x14ac:dyDescent="0.3">
      <c r="B13" s="47"/>
      <c r="C13" s="6" t="s">
        <v>127</v>
      </c>
      <c r="D13" s="6" t="s">
        <v>128</v>
      </c>
      <c r="E13" s="16" t="s">
        <v>73</v>
      </c>
      <c r="F13" s="15" t="s">
        <v>130</v>
      </c>
      <c r="G13" s="11">
        <v>309</v>
      </c>
      <c r="H13" s="11">
        <v>169</v>
      </c>
      <c r="I13" s="11">
        <v>1</v>
      </c>
      <c r="J13" s="11">
        <f t="shared" si="0"/>
        <v>478</v>
      </c>
      <c r="K13" s="49"/>
      <c r="N13" s="4"/>
      <c r="X13" s="26">
        <f>SUM(W12:W13)</f>
        <v>0</v>
      </c>
    </row>
    <row r="14" spans="2:24" ht="13.5" customHeight="1" x14ac:dyDescent="0.25">
      <c r="B14" s="46">
        <v>4</v>
      </c>
      <c r="C14" s="9" t="s">
        <v>71</v>
      </c>
      <c r="D14" s="9" t="s">
        <v>28</v>
      </c>
      <c r="E14" s="29" t="s">
        <v>73</v>
      </c>
      <c r="F14" s="17" t="s">
        <v>74</v>
      </c>
      <c r="G14" s="12">
        <v>330</v>
      </c>
      <c r="H14" s="12">
        <v>160</v>
      </c>
      <c r="I14" s="10">
        <v>1</v>
      </c>
      <c r="J14" s="10">
        <f t="shared" si="0"/>
        <v>490</v>
      </c>
      <c r="K14" s="48">
        <f>SUM(J14:J15)</f>
        <v>962</v>
      </c>
      <c r="X14" s="26">
        <f>SUM(W14:W15)</f>
        <v>0</v>
      </c>
    </row>
    <row r="15" spans="2:24" ht="15.75" thickBot="1" x14ac:dyDescent="0.3">
      <c r="B15" s="47"/>
      <c r="C15" s="6" t="s">
        <v>72</v>
      </c>
      <c r="D15" s="6" t="s">
        <v>28</v>
      </c>
      <c r="E15" s="36" t="s">
        <v>73</v>
      </c>
      <c r="F15" s="15" t="s">
        <v>75</v>
      </c>
      <c r="G15" s="11">
        <v>297</v>
      </c>
      <c r="H15" s="11">
        <v>175</v>
      </c>
      <c r="I15" s="11">
        <v>1</v>
      </c>
      <c r="J15" s="11">
        <f t="shared" si="0"/>
        <v>472</v>
      </c>
      <c r="K15" s="49"/>
      <c r="X15" s="26">
        <f>SUM(W14:W15)</f>
        <v>0</v>
      </c>
    </row>
    <row r="16" spans="2:24" x14ac:dyDescent="0.25">
      <c r="B16" s="46">
        <v>5</v>
      </c>
      <c r="C16" s="5" t="s">
        <v>24</v>
      </c>
      <c r="D16" s="5" t="s">
        <v>15</v>
      </c>
      <c r="E16" s="16" t="s">
        <v>73</v>
      </c>
      <c r="F16" s="16" t="s">
        <v>175</v>
      </c>
      <c r="G16" s="10">
        <v>319</v>
      </c>
      <c r="H16" s="10">
        <v>170</v>
      </c>
      <c r="I16" s="10">
        <v>2</v>
      </c>
      <c r="J16" s="10">
        <f t="shared" si="0"/>
        <v>489</v>
      </c>
      <c r="K16" s="48">
        <f>SUM(J16:J17)</f>
        <v>959</v>
      </c>
      <c r="X16" s="26">
        <f>SUM(W16:W17)</f>
        <v>0</v>
      </c>
    </row>
    <row r="17" spans="2:24" ht="15.75" thickBot="1" x14ac:dyDescent="0.3">
      <c r="B17" s="47"/>
      <c r="C17" s="6" t="s">
        <v>22</v>
      </c>
      <c r="D17" s="6" t="s">
        <v>78</v>
      </c>
      <c r="E17" s="15" t="s">
        <v>73</v>
      </c>
      <c r="F17" s="15" t="s">
        <v>176</v>
      </c>
      <c r="G17" s="11">
        <v>301</v>
      </c>
      <c r="H17" s="11">
        <v>169</v>
      </c>
      <c r="I17" s="11">
        <v>0</v>
      </c>
      <c r="J17" s="11">
        <f t="shared" si="0"/>
        <v>470</v>
      </c>
      <c r="K17" s="49"/>
      <c r="X17" s="26">
        <f>SUM(W16:W17)</f>
        <v>0</v>
      </c>
    </row>
    <row r="18" spans="2:24" ht="15" customHeight="1" x14ac:dyDescent="0.25">
      <c r="B18" s="46">
        <v>6</v>
      </c>
      <c r="C18" s="9" t="s">
        <v>34</v>
      </c>
      <c r="D18" s="9" t="s">
        <v>15</v>
      </c>
      <c r="E18" s="17" t="s">
        <v>21</v>
      </c>
      <c r="F18" s="17"/>
      <c r="G18" s="12">
        <v>337</v>
      </c>
      <c r="H18" s="12">
        <v>160</v>
      </c>
      <c r="I18" s="10">
        <v>2</v>
      </c>
      <c r="J18" s="10">
        <f t="shared" si="0"/>
        <v>497</v>
      </c>
      <c r="K18" s="48">
        <f>SUM(J18:J19)</f>
        <v>956</v>
      </c>
      <c r="X18" s="26">
        <f>SUM(W18:W19)</f>
        <v>0</v>
      </c>
    </row>
    <row r="19" spans="2:24" ht="15.75" customHeight="1" thickBot="1" x14ac:dyDescent="0.3">
      <c r="B19" s="47"/>
      <c r="C19" s="6" t="s">
        <v>35</v>
      </c>
      <c r="D19" s="6" t="s">
        <v>79</v>
      </c>
      <c r="E19" s="15" t="s">
        <v>21</v>
      </c>
      <c r="F19" s="15"/>
      <c r="G19" s="11">
        <v>308</v>
      </c>
      <c r="H19" s="11">
        <v>151</v>
      </c>
      <c r="I19" s="11">
        <v>6</v>
      </c>
      <c r="J19" s="11">
        <f t="shared" si="0"/>
        <v>459</v>
      </c>
      <c r="K19" s="49"/>
      <c r="X19" s="26">
        <f>SUM(W18:W19)</f>
        <v>0</v>
      </c>
    </row>
    <row r="20" spans="2:24" x14ac:dyDescent="0.25">
      <c r="B20" s="46">
        <v>7</v>
      </c>
      <c r="C20" s="9" t="s">
        <v>189</v>
      </c>
      <c r="D20" s="9" t="s">
        <v>190</v>
      </c>
      <c r="E20" s="17" t="s">
        <v>21</v>
      </c>
      <c r="F20" s="17"/>
      <c r="G20" s="12">
        <v>309</v>
      </c>
      <c r="H20" s="12">
        <v>174</v>
      </c>
      <c r="I20" s="10">
        <v>2</v>
      </c>
      <c r="J20" s="10">
        <f t="shared" si="0"/>
        <v>483</v>
      </c>
      <c r="K20" s="48">
        <f>SUM(J20:J21)</f>
        <v>952</v>
      </c>
      <c r="X20" s="26">
        <f>SUM(W20:W21)</f>
        <v>0</v>
      </c>
    </row>
    <row r="21" spans="2:24" ht="15.75" thickBot="1" x14ac:dyDescent="0.3">
      <c r="B21" s="47"/>
      <c r="C21" s="6" t="s">
        <v>186</v>
      </c>
      <c r="D21" s="6" t="s">
        <v>78</v>
      </c>
      <c r="E21" s="15" t="s">
        <v>21</v>
      </c>
      <c r="F21" s="15"/>
      <c r="G21" s="11">
        <v>309</v>
      </c>
      <c r="H21" s="11">
        <v>160</v>
      </c>
      <c r="I21" s="11">
        <v>2</v>
      </c>
      <c r="J21" s="11">
        <f t="shared" si="0"/>
        <v>469</v>
      </c>
      <c r="K21" s="49"/>
      <c r="X21" s="26">
        <f>SUM(W20:W21)</f>
        <v>0</v>
      </c>
    </row>
    <row r="22" spans="2:24" x14ac:dyDescent="0.25">
      <c r="B22" s="46">
        <v>8</v>
      </c>
      <c r="C22" s="5" t="s">
        <v>87</v>
      </c>
      <c r="D22" s="5" t="s">
        <v>52</v>
      </c>
      <c r="E22" s="16" t="s">
        <v>73</v>
      </c>
      <c r="F22" s="17" t="s">
        <v>60</v>
      </c>
      <c r="G22" s="10">
        <v>289</v>
      </c>
      <c r="H22" s="10">
        <v>150</v>
      </c>
      <c r="I22" s="10">
        <v>1</v>
      </c>
      <c r="J22" s="10">
        <f t="shared" si="0"/>
        <v>439</v>
      </c>
      <c r="K22" s="64">
        <f>SUM(J22:J23)</f>
        <v>929</v>
      </c>
      <c r="X22" s="26">
        <f>SUM(W22:W23)</f>
        <v>0</v>
      </c>
    </row>
    <row r="23" spans="2:24" ht="15.75" thickBot="1" x14ac:dyDescent="0.3">
      <c r="B23" s="47"/>
      <c r="C23" s="6" t="s">
        <v>51</v>
      </c>
      <c r="D23" s="6" t="s">
        <v>88</v>
      </c>
      <c r="E23" s="15" t="s">
        <v>73</v>
      </c>
      <c r="F23" s="15" t="s">
        <v>59</v>
      </c>
      <c r="G23" s="11">
        <v>335</v>
      </c>
      <c r="H23" s="11">
        <v>155</v>
      </c>
      <c r="I23" s="11">
        <v>4</v>
      </c>
      <c r="J23" s="11">
        <f t="shared" si="0"/>
        <v>490</v>
      </c>
      <c r="K23" s="65"/>
      <c r="X23" s="26">
        <f>SUM(W22:W23)</f>
        <v>0</v>
      </c>
    </row>
    <row r="24" spans="2:24" x14ac:dyDescent="0.25">
      <c r="B24" s="46">
        <v>9</v>
      </c>
      <c r="C24" s="7" t="s">
        <v>154</v>
      </c>
      <c r="D24" s="9" t="s">
        <v>103</v>
      </c>
      <c r="E24" s="17" t="s">
        <v>21</v>
      </c>
      <c r="F24" s="16"/>
      <c r="G24" s="12">
        <v>303</v>
      </c>
      <c r="H24" s="12">
        <v>157</v>
      </c>
      <c r="I24" s="10">
        <v>1</v>
      </c>
      <c r="J24" s="10">
        <f t="shared" si="0"/>
        <v>460</v>
      </c>
      <c r="K24" s="64">
        <f>SUM(J24:J25)</f>
        <v>929</v>
      </c>
      <c r="X24" s="26">
        <f>SUM(W24:W25)</f>
        <v>0</v>
      </c>
    </row>
    <row r="25" spans="2:24" ht="15.75" thickBot="1" x14ac:dyDescent="0.3">
      <c r="B25" s="47"/>
      <c r="C25" s="8" t="s">
        <v>155</v>
      </c>
      <c r="D25" s="6" t="s">
        <v>103</v>
      </c>
      <c r="E25" s="15" t="s">
        <v>21</v>
      </c>
      <c r="F25" s="15"/>
      <c r="G25" s="11">
        <v>327</v>
      </c>
      <c r="H25" s="11">
        <v>142</v>
      </c>
      <c r="I25" s="11">
        <v>3</v>
      </c>
      <c r="J25" s="11">
        <f t="shared" si="0"/>
        <v>469</v>
      </c>
      <c r="K25" s="65"/>
      <c r="X25" s="26">
        <f>SUM(W24:W25)</f>
        <v>0</v>
      </c>
    </row>
    <row r="26" spans="2:24" x14ac:dyDescent="0.25">
      <c r="B26" s="46">
        <v>10</v>
      </c>
      <c r="C26" s="9" t="s">
        <v>30</v>
      </c>
      <c r="D26" s="9" t="s">
        <v>28</v>
      </c>
      <c r="E26" s="17" t="s">
        <v>21</v>
      </c>
      <c r="F26" s="17"/>
      <c r="G26" s="12">
        <v>287</v>
      </c>
      <c r="H26" s="12">
        <v>160</v>
      </c>
      <c r="I26" s="10">
        <v>2</v>
      </c>
      <c r="J26" s="10">
        <f t="shared" si="0"/>
        <v>447</v>
      </c>
      <c r="K26" s="64">
        <f>SUM(J26:J27)</f>
        <v>923</v>
      </c>
      <c r="X26" s="26">
        <f>SUM(W26:W27)</f>
        <v>0</v>
      </c>
    </row>
    <row r="27" spans="2:24" ht="15.75" thickBot="1" x14ac:dyDescent="0.3">
      <c r="B27" s="47"/>
      <c r="C27" s="6" t="s">
        <v>29</v>
      </c>
      <c r="D27" s="6" t="s">
        <v>28</v>
      </c>
      <c r="E27" s="15" t="s">
        <v>21</v>
      </c>
      <c r="F27" s="15"/>
      <c r="G27" s="11">
        <v>323</v>
      </c>
      <c r="H27" s="11">
        <v>153</v>
      </c>
      <c r="I27" s="11">
        <v>2</v>
      </c>
      <c r="J27" s="11">
        <f t="shared" si="0"/>
        <v>476</v>
      </c>
      <c r="K27" s="65"/>
      <c r="X27" s="26">
        <f>SUM(W26:W27)</f>
        <v>0</v>
      </c>
    </row>
    <row r="28" spans="2:24" x14ac:dyDescent="0.25">
      <c r="B28" s="46">
        <v>11</v>
      </c>
      <c r="C28" s="9" t="s">
        <v>45</v>
      </c>
      <c r="D28" s="9" t="s">
        <v>42</v>
      </c>
      <c r="E28" s="17" t="s">
        <v>21</v>
      </c>
      <c r="F28" s="17"/>
      <c r="G28" s="12">
        <v>311</v>
      </c>
      <c r="H28" s="12">
        <v>143</v>
      </c>
      <c r="I28" s="10">
        <v>3</v>
      </c>
      <c r="J28" s="10">
        <f t="shared" si="0"/>
        <v>454</v>
      </c>
      <c r="K28" s="64">
        <f>SUM(J28:J29)</f>
        <v>921</v>
      </c>
      <c r="X28" s="26">
        <f>SUM(W28:W29)</f>
        <v>0</v>
      </c>
    </row>
    <row r="29" spans="2:24" ht="15.75" thickBot="1" x14ac:dyDescent="0.3">
      <c r="B29" s="47"/>
      <c r="C29" s="6" t="s">
        <v>24</v>
      </c>
      <c r="D29" s="6" t="s">
        <v>15</v>
      </c>
      <c r="E29" s="15" t="s">
        <v>21</v>
      </c>
      <c r="F29" s="15"/>
      <c r="G29" s="11">
        <v>300</v>
      </c>
      <c r="H29" s="11">
        <v>167</v>
      </c>
      <c r="I29" s="11">
        <v>0</v>
      </c>
      <c r="J29" s="11">
        <f t="shared" si="0"/>
        <v>467</v>
      </c>
      <c r="K29" s="65"/>
      <c r="X29" s="26">
        <f>SUM(W28:W29)</f>
        <v>0</v>
      </c>
    </row>
    <row r="30" spans="2:24" x14ac:dyDescent="0.25">
      <c r="B30" s="46">
        <v>12</v>
      </c>
      <c r="C30" s="5" t="s">
        <v>22</v>
      </c>
      <c r="D30" s="5" t="s">
        <v>78</v>
      </c>
      <c r="E30" s="16" t="s">
        <v>21</v>
      </c>
      <c r="F30" s="17"/>
      <c r="G30" s="10">
        <v>303</v>
      </c>
      <c r="H30" s="10">
        <v>144</v>
      </c>
      <c r="I30" s="10">
        <v>3</v>
      </c>
      <c r="J30" s="10">
        <f t="shared" si="0"/>
        <v>447</v>
      </c>
      <c r="K30" s="64">
        <f>SUM(J30:J31)</f>
        <v>913</v>
      </c>
      <c r="X30" s="26">
        <f>SUM(W30:W31)</f>
        <v>0</v>
      </c>
    </row>
    <row r="31" spans="2:24" ht="15.75" thickBot="1" x14ac:dyDescent="0.3">
      <c r="B31" s="47"/>
      <c r="C31" s="6" t="s">
        <v>40</v>
      </c>
      <c r="D31" s="6" t="s">
        <v>15</v>
      </c>
      <c r="E31" s="15" t="s">
        <v>21</v>
      </c>
      <c r="F31" s="15"/>
      <c r="G31" s="11">
        <v>302</v>
      </c>
      <c r="H31" s="11">
        <v>164</v>
      </c>
      <c r="I31" s="11">
        <v>2</v>
      </c>
      <c r="J31" s="11">
        <f t="shared" si="0"/>
        <v>466</v>
      </c>
      <c r="K31" s="65"/>
      <c r="X31" s="26">
        <f>SUM(W30:W31)</f>
        <v>0</v>
      </c>
    </row>
    <row r="32" spans="2:24" x14ac:dyDescent="0.25">
      <c r="B32" s="46">
        <v>13</v>
      </c>
      <c r="C32" s="7" t="s">
        <v>26</v>
      </c>
      <c r="D32" s="9" t="s">
        <v>44</v>
      </c>
      <c r="E32" s="17" t="s">
        <v>21</v>
      </c>
      <c r="F32" s="16"/>
      <c r="G32" s="12">
        <v>305</v>
      </c>
      <c r="H32" s="12">
        <v>152</v>
      </c>
      <c r="I32" s="10">
        <v>2</v>
      </c>
      <c r="J32" s="10">
        <f t="shared" si="0"/>
        <v>457</v>
      </c>
      <c r="K32" s="64">
        <f>SUM(J32:J33)</f>
        <v>911</v>
      </c>
      <c r="X32" s="26">
        <f>SUM(W32:W33)</f>
        <v>0</v>
      </c>
    </row>
    <row r="33" spans="2:24" ht="15.75" thickBot="1" x14ac:dyDescent="0.3">
      <c r="B33" s="47"/>
      <c r="C33" s="8" t="s">
        <v>63</v>
      </c>
      <c r="D33" s="6" t="s">
        <v>133</v>
      </c>
      <c r="E33" s="15" t="s">
        <v>21</v>
      </c>
      <c r="F33" s="15"/>
      <c r="G33" s="11">
        <v>296</v>
      </c>
      <c r="H33" s="11">
        <v>158</v>
      </c>
      <c r="I33" s="11">
        <v>2</v>
      </c>
      <c r="J33" s="11">
        <f t="shared" si="0"/>
        <v>454</v>
      </c>
      <c r="K33" s="65"/>
      <c r="X33" s="26">
        <f>SUM(W32:W33)</f>
        <v>0</v>
      </c>
    </row>
    <row r="34" spans="2:24" x14ac:dyDescent="0.25">
      <c r="B34" s="46">
        <v>14</v>
      </c>
      <c r="C34" s="9" t="s">
        <v>90</v>
      </c>
      <c r="D34" s="9" t="s">
        <v>91</v>
      </c>
      <c r="E34" s="17" t="s">
        <v>21</v>
      </c>
      <c r="F34" s="17"/>
      <c r="G34" s="12">
        <v>294</v>
      </c>
      <c r="H34" s="12">
        <v>148</v>
      </c>
      <c r="I34" s="10">
        <v>6</v>
      </c>
      <c r="J34" s="10">
        <f t="shared" si="0"/>
        <v>442</v>
      </c>
      <c r="K34" s="64">
        <f>SUM(J34:J35)</f>
        <v>903</v>
      </c>
      <c r="X34" s="26">
        <f>SUM(W34:W35)</f>
        <v>0</v>
      </c>
    </row>
    <row r="35" spans="2:24" ht="15.75" thickBot="1" x14ac:dyDescent="0.3">
      <c r="B35" s="47"/>
      <c r="C35" s="6" t="s">
        <v>92</v>
      </c>
      <c r="D35" s="6" t="s">
        <v>91</v>
      </c>
      <c r="E35" s="15" t="s">
        <v>21</v>
      </c>
      <c r="F35" s="15"/>
      <c r="G35" s="11">
        <v>301</v>
      </c>
      <c r="H35" s="11">
        <v>160</v>
      </c>
      <c r="I35" s="11">
        <v>4</v>
      </c>
      <c r="J35" s="11">
        <f t="shared" si="0"/>
        <v>461</v>
      </c>
      <c r="K35" s="65"/>
      <c r="X35" s="26">
        <f>SUM(W34:W35)</f>
        <v>0</v>
      </c>
    </row>
    <row r="36" spans="2:24" x14ac:dyDescent="0.25">
      <c r="B36" s="46">
        <v>15</v>
      </c>
      <c r="C36" s="9" t="s">
        <v>82</v>
      </c>
      <c r="D36" s="9" t="s">
        <v>81</v>
      </c>
      <c r="E36" s="17" t="s">
        <v>73</v>
      </c>
      <c r="F36" s="17" t="s">
        <v>84</v>
      </c>
      <c r="G36" s="12">
        <v>298</v>
      </c>
      <c r="H36" s="12">
        <v>165</v>
      </c>
      <c r="I36" s="10">
        <v>1</v>
      </c>
      <c r="J36" s="10">
        <f t="shared" si="0"/>
        <v>463</v>
      </c>
      <c r="K36" s="64">
        <f>SUM(J36:J37)</f>
        <v>901</v>
      </c>
      <c r="X36" s="26">
        <f>SUM(W36:W37)</f>
        <v>0</v>
      </c>
    </row>
    <row r="37" spans="2:24" ht="15.75" thickBot="1" x14ac:dyDescent="0.3">
      <c r="B37" s="47"/>
      <c r="C37" s="6" t="s">
        <v>83</v>
      </c>
      <c r="D37" s="6" t="s">
        <v>81</v>
      </c>
      <c r="E37" s="15" t="s">
        <v>73</v>
      </c>
      <c r="F37" s="15" t="s">
        <v>85</v>
      </c>
      <c r="G37" s="11">
        <v>302</v>
      </c>
      <c r="H37" s="11">
        <v>136</v>
      </c>
      <c r="I37" s="11">
        <v>6</v>
      </c>
      <c r="J37" s="11">
        <f t="shared" si="0"/>
        <v>438</v>
      </c>
      <c r="K37" s="65"/>
      <c r="X37" s="26">
        <f>SUM(W36:W37)</f>
        <v>0</v>
      </c>
    </row>
    <row r="38" spans="2:24" x14ac:dyDescent="0.25">
      <c r="B38" s="46">
        <v>16</v>
      </c>
      <c r="C38" s="5" t="s">
        <v>161</v>
      </c>
      <c r="D38" s="5" t="s">
        <v>133</v>
      </c>
      <c r="E38" s="16" t="s">
        <v>21</v>
      </c>
      <c r="F38" s="17"/>
      <c r="G38" s="10">
        <v>295</v>
      </c>
      <c r="H38" s="10">
        <v>161</v>
      </c>
      <c r="I38" s="10">
        <v>4</v>
      </c>
      <c r="J38" s="10">
        <f t="shared" si="0"/>
        <v>456</v>
      </c>
      <c r="K38" s="54">
        <f>SUM(J38:J39)</f>
        <v>898</v>
      </c>
      <c r="X38" s="26">
        <f>SUM(W38:W39)</f>
        <v>0</v>
      </c>
    </row>
    <row r="39" spans="2:24" ht="15.75" thickBot="1" x14ac:dyDescent="0.3">
      <c r="B39" s="47"/>
      <c r="C39" s="6" t="s">
        <v>162</v>
      </c>
      <c r="D39" s="6" t="s">
        <v>133</v>
      </c>
      <c r="E39" s="15" t="s">
        <v>21</v>
      </c>
      <c r="F39" s="15"/>
      <c r="G39" s="11">
        <v>285</v>
      </c>
      <c r="H39" s="11">
        <v>157</v>
      </c>
      <c r="I39" s="11">
        <v>3</v>
      </c>
      <c r="J39" s="11">
        <f t="shared" si="0"/>
        <v>442</v>
      </c>
      <c r="K39" s="55"/>
      <c r="X39" s="26">
        <f>SUM(W38:W39)</f>
        <v>0</v>
      </c>
    </row>
    <row r="40" spans="2:24" x14ac:dyDescent="0.25">
      <c r="B40" s="46">
        <v>17</v>
      </c>
      <c r="C40" s="7" t="s">
        <v>40</v>
      </c>
      <c r="D40" s="9" t="s">
        <v>15</v>
      </c>
      <c r="E40" s="17" t="s">
        <v>21</v>
      </c>
      <c r="F40" s="16"/>
      <c r="G40" s="12">
        <v>306</v>
      </c>
      <c r="H40" s="12">
        <v>152</v>
      </c>
      <c r="I40" s="10">
        <v>1</v>
      </c>
      <c r="J40" s="10">
        <f t="shared" ref="J40:J71" si="1">SUM(G40:H40)</f>
        <v>458</v>
      </c>
      <c r="K40" s="52">
        <f>SUM(J40:J41)</f>
        <v>894</v>
      </c>
      <c r="X40" s="26">
        <f>SUM(W40:W41)</f>
        <v>0</v>
      </c>
    </row>
    <row r="41" spans="2:24" ht="15.75" thickBot="1" x14ac:dyDescent="0.3">
      <c r="B41" s="47"/>
      <c r="C41" s="8" t="s">
        <v>25</v>
      </c>
      <c r="D41" s="6" t="s">
        <v>15</v>
      </c>
      <c r="E41" s="15" t="s">
        <v>21</v>
      </c>
      <c r="F41" s="15"/>
      <c r="G41" s="11">
        <v>277</v>
      </c>
      <c r="H41" s="11">
        <v>159</v>
      </c>
      <c r="I41" s="11">
        <v>4</v>
      </c>
      <c r="J41" s="11">
        <f t="shared" si="1"/>
        <v>436</v>
      </c>
      <c r="K41" s="53"/>
      <c r="X41" s="26">
        <f>SUM(W40:W41)</f>
        <v>0</v>
      </c>
    </row>
    <row r="42" spans="2:24" x14ac:dyDescent="0.25">
      <c r="B42" s="46">
        <v>18</v>
      </c>
      <c r="C42" s="9" t="s">
        <v>63</v>
      </c>
      <c r="D42" s="9" t="s">
        <v>15</v>
      </c>
      <c r="E42" s="17" t="s">
        <v>21</v>
      </c>
      <c r="F42" s="17"/>
      <c r="G42" s="12">
        <v>302</v>
      </c>
      <c r="H42" s="12">
        <v>143</v>
      </c>
      <c r="I42" s="10">
        <v>3</v>
      </c>
      <c r="J42" s="10">
        <f t="shared" si="1"/>
        <v>445</v>
      </c>
      <c r="K42" s="52">
        <f>SUM(J42:J43)</f>
        <v>894</v>
      </c>
      <c r="X42" s="26">
        <f>SUM(W42:W43)</f>
        <v>0</v>
      </c>
    </row>
    <row r="43" spans="2:24" ht="15.75" thickBot="1" x14ac:dyDescent="0.3">
      <c r="B43" s="47"/>
      <c r="C43" s="6" t="s">
        <v>33</v>
      </c>
      <c r="D43" s="6" t="s">
        <v>28</v>
      </c>
      <c r="E43" s="15" t="s">
        <v>21</v>
      </c>
      <c r="F43" s="15"/>
      <c r="G43" s="11">
        <v>308</v>
      </c>
      <c r="H43" s="11">
        <v>141</v>
      </c>
      <c r="I43" s="11">
        <v>5</v>
      </c>
      <c r="J43" s="11">
        <f t="shared" si="1"/>
        <v>449</v>
      </c>
      <c r="K43" s="53"/>
      <c r="X43" s="26">
        <f>SUM(W42:W43)</f>
        <v>0</v>
      </c>
    </row>
    <row r="44" spans="2:24" x14ac:dyDescent="0.25">
      <c r="B44" s="46">
        <v>19</v>
      </c>
      <c r="C44" s="9" t="s">
        <v>155</v>
      </c>
      <c r="D44" s="9" t="s">
        <v>157</v>
      </c>
      <c r="E44" s="17" t="s">
        <v>21</v>
      </c>
      <c r="F44" s="17"/>
      <c r="G44" s="12">
        <v>297</v>
      </c>
      <c r="H44" s="12">
        <v>143</v>
      </c>
      <c r="I44" s="10">
        <v>3</v>
      </c>
      <c r="J44" s="10">
        <f t="shared" si="1"/>
        <v>440</v>
      </c>
      <c r="K44" s="52">
        <f>SUM(J44:J45)</f>
        <v>887</v>
      </c>
      <c r="X44" s="26">
        <f>SUM(W44:W45)</f>
        <v>0</v>
      </c>
    </row>
    <row r="45" spans="2:24" ht="15.75" thickBot="1" x14ac:dyDescent="0.3">
      <c r="B45" s="47"/>
      <c r="C45" s="6" t="s">
        <v>156</v>
      </c>
      <c r="D45" s="6" t="s">
        <v>157</v>
      </c>
      <c r="E45" s="15" t="s">
        <v>21</v>
      </c>
      <c r="F45" s="15"/>
      <c r="G45" s="11">
        <v>290</v>
      </c>
      <c r="H45" s="11">
        <v>157</v>
      </c>
      <c r="I45" s="11">
        <v>2</v>
      </c>
      <c r="J45" s="11">
        <f t="shared" si="1"/>
        <v>447</v>
      </c>
      <c r="K45" s="53"/>
      <c r="X45" s="26">
        <f>SUM(W44:W45)</f>
        <v>0</v>
      </c>
    </row>
    <row r="46" spans="2:24" x14ac:dyDescent="0.25">
      <c r="B46" s="46">
        <v>20</v>
      </c>
      <c r="C46" s="5" t="s">
        <v>37</v>
      </c>
      <c r="D46" s="5" t="s">
        <v>66</v>
      </c>
      <c r="E46" s="16" t="s">
        <v>21</v>
      </c>
      <c r="F46" s="17"/>
      <c r="G46" s="10">
        <v>315</v>
      </c>
      <c r="H46" s="10">
        <v>114</v>
      </c>
      <c r="I46" s="10">
        <v>10</v>
      </c>
      <c r="J46" s="10">
        <f t="shared" si="1"/>
        <v>429</v>
      </c>
      <c r="K46" s="52">
        <f>SUM(J46:J47)</f>
        <v>886</v>
      </c>
      <c r="X46" s="26">
        <f>SUM(W46:W47)</f>
        <v>0</v>
      </c>
    </row>
    <row r="47" spans="2:24" ht="15.75" thickBot="1" x14ac:dyDescent="0.3">
      <c r="B47" s="47"/>
      <c r="C47" s="6" t="s">
        <v>67</v>
      </c>
      <c r="D47" s="6" t="s">
        <v>66</v>
      </c>
      <c r="E47" s="15" t="s">
        <v>21</v>
      </c>
      <c r="F47" s="15"/>
      <c r="G47" s="11">
        <v>305</v>
      </c>
      <c r="H47" s="11">
        <v>152</v>
      </c>
      <c r="I47" s="11">
        <v>5</v>
      </c>
      <c r="J47" s="11">
        <f t="shared" si="1"/>
        <v>457</v>
      </c>
      <c r="K47" s="53"/>
      <c r="X47" s="26">
        <f>SUM(W46:W47)</f>
        <v>0</v>
      </c>
    </row>
    <row r="48" spans="2:24" x14ac:dyDescent="0.25">
      <c r="B48" s="46">
        <v>21</v>
      </c>
      <c r="C48" s="7" t="s">
        <v>63</v>
      </c>
      <c r="D48" s="9" t="s">
        <v>15</v>
      </c>
      <c r="E48" s="17" t="s">
        <v>21</v>
      </c>
      <c r="F48" s="16"/>
      <c r="G48" s="12">
        <v>314</v>
      </c>
      <c r="H48" s="12">
        <v>133</v>
      </c>
      <c r="I48" s="12">
        <v>8</v>
      </c>
      <c r="J48" s="10">
        <f t="shared" si="1"/>
        <v>447</v>
      </c>
      <c r="K48" s="52">
        <f>SUM(J48:J49)</f>
        <v>884</v>
      </c>
      <c r="X48" s="26">
        <f>SUM(W48:W49)</f>
        <v>0</v>
      </c>
    </row>
    <row r="49" spans="2:24" ht="15.75" thickBot="1" x14ac:dyDescent="0.3">
      <c r="B49" s="47"/>
      <c r="C49" s="8" t="s">
        <v>25</v>
      </c>
      <c r="D49" s="6" t="s">
        <v>15</v>
      </c>
      <c r="E49" s="15" t="s">
        <v>21</v>
      </c>
      <c r="F49" s="15"/>
      <c r="G49" s="11">
        <v>293</v>
      </c>
      <c r="H49" s="11">
        <v>144</v>
      </c>
      <c r="I49" s="11">
        <v>0</v>
      </c>
      <c r="J49" s="11">
        <f t="shared" si="1"/>
        <v>437</v>
      </c>
      <c r="K49" s="53"/>
      <c r="X49" s="26">
        <f>SUM(W48:W49)</f>
        <v>0</v>
      </c>
    </row>
    <row r="50" spans="2:24" x14ac:dyDescent="0.25">
      <c r="B50" s="46">
        <v>22</v>
      </c>
      <c r="C50" s="9" t="s">
        <v>67</v>
      </c>
      <c r="D50" s="9" t="s">
        <v>66</v>
      </c>
      <c r="E50" s="17" t="s">
        <v>21</v>
      </c>
      <c r="F50" s="17"/>
      <c r="G50" s="12">
        <v>297</v>
      </c>
      <c r="H50" s="12">
        <v>172</v>
      </c>
      <c r="I50" s="12">
        <v>2</v>
      </c>
      <c r="J50" s="10">
        <f t="shared" si="1"/>
        <v>469</v>
      </c>
      <c r="K50" s="52">
        <f>SUM(J50:J51)</f>
        <v>884</v>
      </c>
      <c r="X50" s="26">
        <f>SUM(W50:W51)</f>
        <v>0</v>
      </c>
    </row>
    <row r="51" spans="2:24" ht="15.75" thickBot="1" x14ac:dyDescent="0.3">
      <c r="B51" s="47"/>
      <c r="C51" s="6" t="s">
        <v>86</v>
      </c>
      <c r="D51" s="6" t="s">
        <v>66</v>
      </c>
      <c r="E51" s="15" t="s">
        <v>21</v>
      </c>
      <c r="F51" s="15"/>
      <c r="G51" s="11">
        <v>282</v>
      </c>
      <c r="H51" s="11">
        <v>133</v>
      </c>
      <c r="I51" s="11">
        <v>6</v>
      </c>
      <c r="J51" s="11">
        <f t="shared" si="1"/>
        <v>415</v>
      </c>
      <c r="K51" s="53"/>
      <c r="X51" s="26">
        <f>SUM(W50:W51)</f>
        <v>0</v>
      </c>
    </row>
    <row r="52" spans="2:24" x14ac:dyDescent="0.25">
      <c r="B52" s="46">
        <v>23</v>
      </c>
      <c r="C52" s="9" t="s">
        <v>184</v>
      </c>
      <c r="D52" s="9" t="s">
        <v>157</v>
      </c>
      <c r="E52" s="30" t="s">
        <v>21</v>
      </c>
      <c r="F52" s="17"/>
      <c r="G52" s="12">
        <v>297</v>
      </c>
      <c r="H52" s="12">
        <v>129</v>
      </c>
      <c r="I52" s="12">
        <v>6</v>
      </c>
      <c r="J52" s="10">
        <f t="shared" si="1"/>
        <v>426</v>
      </c>
      <c r="K52" s="52">
        <f>SUM(J52:J53)</f>
        <v>884</v>
      </c>
      <c r="X52" s="26">
        <f>SUM(W52:W53)</f>
        <v>0</v>
      </c>
    </row>
    <row r="53" spans="2:24" ht="15.75" thickBot="1" x14ac:dyDescent="0.3">
      <c r="B53" s="47"/>
      <c r="C53" s="6" t="s">
        <v>138</v>
      </c>
      <c r="D53" s="6" t="s">
        <v>89</v>
      </c>
      <c r="E53" s="18" t="s">
        <v>21</v>
      </c>
      <c r="F53" s="15"/>
      <c r="G53" s="11">
        <v>309</v>
      </c>
      <c r="H53" s="11">
        <v>149</v>
      </c>
      <c r="I53" s="11">
        <v>6</v>
      </c>
      <c r="J53" s="11">
        <f t="shared" si="1"/>
        <v>458</v>
      </c>
      <c r="K53" s="53"/>
      <c r="X53" s="26">
        <f>SUM(W52:W53)</f>
        <v>0</v>
      </c>
    </row>
    <row r="54" spans="2:24" x14ac:dyDescent="0.25">
      <c r="B54" s="46">
        <v>24</v>
      </c>
      <c r="C54" s="5" t="s">
        <v>63</v>
      </c>
      <c r="D54" s="5" t="s">
        <v>15</v>
      </c>
      <c r="E54" s="16" t="s">
        <v>21</v>
      </c>
      <c r="F54" s="17"/>
      <c r="G54" s="10">
        <v>314</v>
      </c>
      <c r="H54" s="10">
        <v>119</v>
      </c>
      <c r="I54" s="10">
        <v>6</v>
      </c>
      <c r="J54" s="10">
        <f t="shared" si="1"/>
        <v>433</v>
      </c>
      <c r="K54" s="52">
        <f>SUM(J54:J55)</f>
        <v>882</v>
      </c>
      <c r="X54" s="26">
        <f>SUM(W54:W55)</f>
        <v>0</v>
      </c>
    </row>
    <row r="55" spans="2:24" ht="15.75" thickBot="1" x14ac:dyDescent="0.3">
      <c r="B55" s="47"/>
      <c r="C55" s="6" t="s">
        <v>34</v>
      </c>
      <c r="D55" s="6" t="s">
        <v>15</v>
      </c>
      <c r="E55" s="15" t="s">
        <v>21</v>
      </c>
      <c r="F55" s="15"/>
      <c r="G55" s="11">
        <v>316</v>
      </c>
      <c r="H55" s="11">
        <v>133</v>
      </c>
      <c r="I55" s="11">
        <v>2</v>
      </c>
      <c r="J55" s="11">
        <f t="shared" si="1"/>
        <v>449</v>
      </c>
      <c r="K55" s="53"/>
      <c r="X55" s="26">
        <f>SUM(W54:W55)</f>
        <v>0</v>
      </c>
    </row>
    <row r="56" spans="2:24" x14ac:dyDescent="0.25">
      <c r="B56" s="46">
        <v>25</v>
      </c>
      <c r="C56" s="7" t="s">
        <v>97</v>
      </c>
      <c r="D56" s="9" t="s">
        <v>18</v>
      </c>
      <c r="E56" s="17" t="s">
        <v>73</v>
      </c>
      <c r="F56" s="16" t="s">
        <v>62</v>
      </c>
      <c r="G56" s="12">
        <v>276</v>
      </c>
      <c r="H56" s="12">
        <v>143</v>
      </c>
      <c r="I56" s="12">
        <v>2</v>
      </c>
      <c r="J56" s="10">
        <f t="shared" si="1"/>
        <v>419</v>
      </c>
      <c r="K56" s="52">
        <f>SUM(J56:J57)</f>
        <v>879</v>
      </c>
      <c r="X56" s="26">
        <f>SUM(W56:W57)</f>
        <v>0</v>
      </c>
    </row>
    <row r="57" spans="2:24" ht="15.75" thickBot="1" x14ac:dyDescent="0.3">
      <c r="B57" s="47"/>
      <c r="C57" s="8" t="s">
        <v>19</v>
      </c>
      <c r="D57" s="6" t="s">
        <v>18</v>
      </c>
      <c r="E57" s="15" t="s">
        <v>73</v>
      </c>
      <c r="F57" s="15" t="s">
        <v>61</v>
      </c>
      <c r="G57" s="11">
        <v>296</v>
      </c>
      <c r="H57" s="11">
        <v>164</v>
      </c>
      <c r="I57" s="11">
        <v>0</v>
      </c>
      <c r="J57" s="11">
        <f t="shared" si="1"/>
        <v>460</v>
      </c>
      <c r="K57" s="53"/>
      <c r="X57" s="26">
        <f>SUM(W56:W57)</f>
        <v>0</v>
      </c>
    </row>
    <row r="58" spans="2:24" x14ac:dyDescent="0.25">
      <c r="B58" s="46">
        <v>26</v>
      </c>
      <c r="C58" s="9" t="s">
        <v>10</v>
      </c>
      <c r="D58" s="9" t="s">
        <v>94</v>
      </c>
      <c r="E58" s="17" t="s">
        <v>21</v>
      </c>
      <c r="F58" s="17"/>
      <c r="G58" s="12">
        <v>285</v>
      </c>
      <c r="H58" s="12">
        <v>127</v>
      </c>
      <c r="I58" s="12">
        <v>6</v>
      </c>
      <c r="J58" s="10">
        <f t="shared" si="1"/>
        <v>412</v>
      </c>
      <c r="K58" s="52">
        <f>SUM(J58:J59)</f>
        <v>875</v>
      </c>
      <c r="X58" s="26">
        <f>SUM(W58:W59)</f>
        <v>0</v>
      </c>
    </row>
    <row r="59" spans="2:24" ht="15.75" thickBot="1" x14ac:dyDescent="0.3">
      <c r="B59" s="47"/>
      <c r="C59" s="6" t="s">
        <v>93</v>
      </c>
      <c r="D59" s="6" t="s">
        <v>94</v>
      </c>
      <c r="E59" s="15" t="s">
        <v>21</v>
      </c>
      <c r="F59" s="15"/>
      <c r="G59" s="11">
        <v>305</v>
      </c>
      <c r="H59" s="11">
        <v>158</v>
      </c>
      <c r="I59" s="11">
        <v>6</v>
      </c>
      <c r="J59" s="11">
        <f t="shared" si="1"/>
        <v>463</v>
      </c>
      <c r="K59" s="53"/>
      <c r="X59" s="26">
        <f>SUM(W58:W59)</f>
        <v>0</v>
      </c>
    </row>
    <row r="60" spans="2:24" x14ac:dyDescent="0.25">
      <c r="B60" s="46">
        <v>27</v>
      </c>
      <c r="C60" s="9" t="s">
        <v>35</v>
      </c>
      <c r="D60" s="9" t="s">
        <v>133</v>
      </c>
      <c r="E60" s="17" t="s">
        <v>73</v>
      </c>
      <c r="F60" s="17" t="s">
        <v>163</v>
      </c>
      <c r="G60" s="12">
        <v>285</v>
      </c>
      <c r="H60" s="12">
        <v>144</v>
      </c>
      <c r="I60" s="12">
        <v>2</v>
      </c>
      <c r="J60" s="10">
        <f t="shared" si="1"/>
        <v>429</v>
      </c>
      <c r="K60" s="52">
        <f>SUM(J60:J61)</f>
        <v>872</v>
      </c>
      <c r="X60" s="26">
        <f>SUM(W60:W61)</f>
        <v>0</v>
      </c>
    </row>
    <row r="61" spans="2:24" ht="15.75" thickBot="1" x14ac:dyDescent="0.3">
      <c r="B61" s="47"/>
      <c r="C61" s="6" t="s">
        <v>39</v>
      </c>
      <c r="D61" s="6" t="s">
        <v>133</v>
      </c>
      <c r="E61" s="15" t="s">
        <v>73</v>
      </c>
      <c r="F61" s="15" t="s">
        <v>164</v>
      </c>
      <c r="G61" s="11">
        <v>297</v>
      </c>
      <c r="H61" s="11">
        <v>146</v>
      </c>
      <c r="I61" s="11">
        <v>3</v>
      </c>
      <c r="J61" s="11">
        <f t="shared" si="1"/>
        <v>443</v>
      </c>
      <c r="K61" s="53"/>
      <c r="X61" s="26">
        <f>SUM(W60:W61)</f>
        <v>0</v>
      </c>
    </row>
    <row r="62" spans="2:24" x14ac:dyDescent="0.25">
      <c r="B62" s="46">
        <v>28</v>
      </c>
      <c r="C62" s="5" t="s">
        <v>107</v>
      </c>
      <c r="D62" s="5" t="s">
        <v>44</v>
      </c>
      <c r="E62" s="33" t="s">
        <v>21</v>
      </c>
      <c r="F62" s="17"/>
      <c r="G62" s="10">
        <v>286</v>
      </c>
      <c r="H62" s="10">
        <v>142</v>
      </c>
      <c r="I62" s="10">
        <v>5</v>
      </c>
      <c r="J62" s="10">
        <f t="shared" si="1"/>
        <v>428</v>
      </c>
      <c r="K62" s="52">
        <f>SUM(J62:J63)</f>
        <v>858</v>
      </c>
      <c r="X62" s="26">
        <f>SUM(W62:W63)</f>
        <v>0</v>
      </c>
    </row>
    <row r="63" spans="2:24" ht="15.75" thickBot="1" x14ac:dyDescent="0.3">
      <c r="B63" s="47"/>
      <c r="C63" s="6" t="s">
        <v>29</v>
      </c>
      <c r="D63" s="6" t="s">
        <v>28</v>
      </c>
      <c r="E63" s="18" t="s">
        <v>21</v>
      </c>
      <c r="F63" s="15"/>
      <c r="G63" s="11">
        <v>310</v>
      </c>
      <c r="H63" s="11">
        <v>120</v>
      </c>
      <c r="I63" s="11">
        <v>7</v>
      </c>
      <c r="J63" s="11">
        <f t="shared" si="1"/>
        <v>430</v>
      </c>
      <c r="K63" s="53"/>
      <c r="X63" s="26">
        <f>SUM(W62:W63)</f>
        <v>0</v>
      </c>
    </row>
    <row r="64" spans="2:24" x14ac:dyDescent="0.25">
      <c r="B64" s="46">
        <v>29</v>
      </c>
      <c r="C64" s="7" t="s">
        <v>46</v>
      </c>
      <c r="D64" s="9" t="s">
        <v>28</v>
      </c>
      <c r="E64" s="28" t="s">
        <v>21</v>
      </c>
      <c r="F64" s="16"/>
      <c r="G64" s="12">
        <v>306</v>
      </c>
      <c r="H64" s="12">
        <v>135</v>
      </c>
      <c r="I64" s="12">
        <v>4</v>
      </c>
      <c r="J64" s="10">
        <f t="shared" si="1"/>
        <v>441</v>
      </c>
      <c r="K64" s="52">
        <f>SUM(J64:J65)</f>
        <v>854</v>
      </c>
      <c r="X64" s="26">
        <f>SUM(W64:W65)</f>
        <v>0</v>
      </c>
    </row>
    <row r="65" spans="2:24" ht="15.75" thickBot="1" x14ac:dyDescent="0.3">
      <c r="B65" s="47"/>
      <c r="C65" s="8" t="s">
        <v>70</v>
      </c>
      <c r="D65" s="6" t="s">
        <v>28</v>
      </c>
      <c r="E65" s="18" t="s">
        <v>21</v>
      </c>
      <c r="F65" s="15"/>
      <c r="G65" s="11">
        <v>291</v>
      </c>
      <c r="H65" s="11">
        <v>122</v>
      </c>
      <c r="I65" s="11">
        <v>3</v>
      </c>
      <c r="J65" s="11">
        <f t="shared" si="1"/>
        <v>413</v>
      </c>
      <c r="K65" s="53"/>
      <c r="X65" s="26">
        <f>SUM(W64:W65)</f>
        <v>0</v>
      </c>
    </row>
    <row r="66" spans="2:24" x14ac:dyDescent="0.25">
      <c r="B66" s="46">
        <v>30</v>
      </c>
      <c r="C66" s="9" t="s">
        <v>40</v>
      </c>
      <c r="D66" s="9" t="s">
        <v>15</v>
      </c>
      <c r="E66" s="17" t="s">
        <v>21</v>
      </c>
      <c r="F66" s="17"/>
      <c r="G66" s="12">
        <v>287</v>
      </c>
      <c r="H66" s="12">
        <v>141</v>
      </c>
      <c r="I66" s="12">
        <v>6</v>
      </c>
      <c r="J66" s="10">
        <f t="shared" si="1"/>
        <v>428</v>
      </c>
      <c r="K66" s="52">
        <f>SUM(J66:J67)</f>
        <v>854</v>
      </c>
      <c r="X66" s="26">
        <f>SUM(W66:W67)</f>
        <v>0</v>
      </c>
    </row>
    <row r="67" spans="2:24" ht="15.75" thickBot="1" x14ac:dyDescent="0.3">
      <c r="B67" s="47"/>
      <c r="C67" s="6" t="s">
        <v>23</v>
      </c>
      <c r="D67" s="6" t="s">
        <v>15</v>
      </c>
      <c r="E67" s="15" t="s">
        <v>21</v>
      </c>
      <c r="F67" s="15"/>
      <c r="G67" s="11">
        <v>284</v>
      </c>
      <c r="H67" s="11">
        <v>142</v>
      </c>
      <c r="I67" s="11">
        <v>4</v>
      </c>
      <c r="J67" s="11">
        <f t="shared" si="1"/>
        <v>426</v>
      </c>
      <c r="K67" s="53"/>
      <c r="X67" s="26">
        <f>SUM(W66:W67)</f>
        <v>0</v>
      </c>
    </row>
    <row r="68" spans="2:24" x14ac:dyDescent="0.25">
      <c r="B68" s="46">
        <v>31</v>
      </c>
      <c r="C68" s="9" t="s">
        <v>47</v>
      </c>
      <c r="D68" s="9" t="s">
        <v>81</v>
      </c>
      <c r="E68" s="17" t="s">
        <v>21</v>
      </c>
      <c r="F68" s="17"/>
      <c r="G68" s="12">
        <v>286</v>
      </c>
      <c r="H68" s="12">
        <v>124</v>
      </c>
      <c r="I68" s="12">
        <v>4</v>
      </c>
      <c r="J68" s="10">
        <f t="shared" si="1"/>
        <v>410</v>
      </c>
      <c r="K68" s="52">
        <f>SUM(J68:J69)</f>
        <v>848</v>
      </c>
      <c r="X68" s="26">
        <f>SUM(W68:W69)</f>
        <v>0</v>
      </c>
    </row>
    <row r="69" spans="2:24" ht="15.75" thickBot="1" x14ac:dyDescent="0.3">
      <c r="B69" s="47"/>
      <c r="C69" s="6" t="s">
        <v>80</v>
      </c>
      <c r="D69" s="6" t="s">
        <v>81</v>
      </c>
      <c r="E69" s="15" t="s">
        <v>21</v>
      </c>
      <c r="F69" s="15"/>
      <c r="G69" s="11">
        <v>278</v>
      </c>
      <c r="H69" s="11">
        <v>160</v>
      </c>
      <c r="I69" s="11">
        <v>4</v>
      </c>
      <c r="J69" s="11">
        <f t="shared" si="1"/>
        <v>438</v>
      </c>
      <c r="K69" s="53"/>
      <c r="X69" s="26">
        <f>SUM(W68:W69)</f>
        <v>0</v>
      </c>
    </row>
    <row r="70" spans="2:24" x14ac:dyDescent="0.25">
      <c r="B70" s="46">
        <v>32</v>
      </c>
      <c r="C70" s="5" t="s">
        <v>195</v>
      </c>
      <c r="D70" s="5" t="s">
        <v>157</v>
      </c>
      <c r="E70" s="16" t="s">
        <v>21</v>
      </c>
      <c r="F70" s="17"/>
      <c r="G70" s="10">
        <v>282</v>
      </c>
      <c r="H70" s="10">
        <v>100</v>
      </c>
      <c r="I70" s="10">
        <v>13</v>
      </c>
      <c r="J70" s="10">
        <f t="shared" si="1"/>
        <v>382</v>
      </c>
      <c r="K70" s="52">
        <f>SUM(J70:J71)</f>
        <v>846</v>
      </c>
      <c r="X70" s="26">
        <f>SUM(W70:W71)</f>
        <v>0</v>
      </c>
    </row>
    <row r="71" spans="2:24" ht="15.75" thickBot="1" x14ac:dyDescent="0.3">
      <c r="B71" s="47"/>
      <c r="C71" s="6" t="s">
        <v>196</v>
      </c>
      <c r="D71" s="6" t="s">
        <v>157</v>
      </c>
      <c r="E71" s="15" t="s">
        <v>21</v>
      </c>
      <c r="F71" s="15"/>
      <c r="G71" s="11">
        <v>306</v>
      </c>
      <c r="H71" s="11">
        <v>158</v>
      </c>
      <c r="I71" s="11">
        <v>3</v>
      </c>
      <c r="J71" s="11">
        <f t="shared" si="1"/>
        <v>464</v>
      </c>
      <c r="K71" s="53"/>
      <c r="X71" s="26">
        <f>SUM(W70:W71)</f>
        <v>0</v>
      </c>
    </row>
    <row r="72" spans="2:24" x14ac:dyDescent="0.25">
      <c r="B72" s="46">
        <v>33</v>
      </c>
      <c r="C72" s="7" t="s">
        <v>39</v>
      </c>
      <c r="D72" s="9" t="s">
        <v>15</v>
      </c>
      <c r="E72" s="17" t="s">
        <v>21</v>
      </c>
      <c r="F72" s="16"/>
      <c r="G72" s="12">
        <v>310</v>
      </c>
      <c r="H72" s="12">
        <v>142</v>
      </c>
      <c r="I72" s="12">
        <v>3</v>
      </c>
      <c r="J72" s="10">
        <f t="shared" ref="J72:J103" si="2">SUM(G72:H72)</f>
        <v>452</v>
      </c>
      <c r="K72" s="52">
        <f>SUM(J72:J73)</f>
        <v>845</v>
      </c>
      <c r="X72" s="26">
        <f>SUM(W72:W73)</f>
        <v>0</v>
      </c>
    </row>
    <row r="73" spans="2:24" ht="15.75" thickBot="1" x14ac:dyDescent="0.3">
      <c r="B73" s="47"/>
      <c r="C73" s="8" t="s">
        <v>38</v>
      </c>
      <c r="D73" s="6" t="s">
        <v>15</v>
      </c>
      <c r="E73" s="15" t="s">
        <v>21</v>
      </c>
      <c r="F73" s="15"/>
      <c r="G73" s="11">
        <v>294</v>
      </c>
      <c r="H73" s="11">
        <v>99</v>
      </c>
      <c r="I73" s="11">
        <v>13</v>
      </c>
      <c r="J73" s="11">
        <f t="shared" si="2"/>
        <v>393</v>
      </c>
      <c r="K73" s="53"/>
      <c r="X73" s="26">
        <f>SUM(W72:W73)</f>
        <v>0</v>
      </c>
    </row>
    <row r="74" spans="2:24" x14ac:dyDescent="0.25">
      <c r="B74" s="46">
        <v>34</v>
      </c>
      <c r="C74" s="9" t="s">
        <v>177</v>
      </c>
      <c r="D74" s="9" t="s">
        <v>157</v>
      </c>
      <c r="E74" s="17" t="s">
        <v>21</v>
      </c>
      <c r="F74" s="17"/>
      <c r="G74" s="12">
        <v>292</v>
      </c>
      <c r="H74" s="12">
        <v>113</v>
      </c>
      <c r="I74" s="12">
        <v>5</v>
      </c>
      <c r="J74" s="10">
        <f t="shared" si="2"/>
        <v>405</v>
      </c>
      <c r="K74" s="52">
        <f>SUM(J74:J75)</f>
        <v>845</v>
      </c>
      <c r="X74" s="26">
        <f>SUM(W74:W75)</f>
        <v>0</v>
      </c>
    </row>
    <row r="75" spans="2:24" ht="15.75" thickBot="1" x14ac:dyDescent="0.3">
      <c r="B75" s="47"/>
      <c r="C75" s="6" t="s">
        <v>158</v>
      </c>
      <c r="D75" s="6" t="s">
        <v>157</v>
      </c>
      <c r="E75" s="15" t="s">
        <v>21</v>
      </c>
      <c r="F75" s="15"/>
      <c r="G75" s="11">
        <v>291</v>
      </c>
      <c r="H75" s="11">
        <v>149</v>
      </c>
      <c r="I75" s="11">
        <v>4</v>
      </c>
      <c r="J75" s="11">
        <f t="shared" si="2"/>
        <v>440</v>
      </c>
      <c r="K75" s="53"/>
      <c r="X75" s="26">
        <f>SUM(W74:W75)</f>
        <v>0</v>
      </c>
    </row>
    <row r="76" spans="2:24" x14ac:dyDescent="0.25">
      <c r="B76" s="46">
        <v>35</v>
      </c>
      <c r="C76" s="9" t="s">
        <v>180</v>
      </c>
      <c r="D76" s="9" t="s">
        <v>89</v>
      </c>
      <c r="E76" s="17" t="s">
        <v>21</v>
      </c>
      <c r="F76" s="17"/>
      <c r="G76" s="12">
        <v>292</v>
      </c>
      <c r="H76" s="12">
        <v>89</v>
      </c>
      <c r="I76" s="12">
        <v>11</v>
      </c>
      <c r="J76" s="10">
        <f t="shared" si="2"/>
        <v>381</v>
      </c>
      <c r="K76" s="52">
        <f>SUM(J76:J77)</f>
        <v>843</v>
      </c>
      <c r="X76" s="26">
        <f>SUM(W76:W77)</f>
        <v>0</v>
      </c>
    </row>
    <row r="77" spans="2:24" ht="15.75" thickBot="1" x14ac:dyDescent="0.3">
      <c r="B77" s="47"/>
      <c r="C77" s="6" t="s">
        <v>181</v>
      </c>
      <c r="D77" s="6" t="s">
        <v>157</v>
      </c>
      <c r="E77" s="15" t="s">
        <v>21</v>
      </c>
      <c r="F77" s="15"/>
      <c r="G77" s="11">
        <v>303</v>
      </c>
      <c r="H77" s="11">
        <v>159</v>
      </c>
      <c r="I77" s="11">
        <v>2</v>
      </c>
      <c r="J77" s="11">
        <f t="shared" si="2"/>
        <v>462</v>
      </c>
      <c r="K77" s="53"/>
      <c r="X77" s="26">
        <f>SUM(W76:W77)</f>
        <v>0</v>
      </c>
    </row>
    <row r="78" spans="2:24" x14ac:dyDescent="0.25">
      <c r="B78" s="46">
        <v>36</v>
      </c>
      <c r="C78" s="5" t="s">
        <v>199</v>
      </c>
      <c r="D78" s="5" t="s">
        <v>200</v>
      </c>
      <c r="E78" s="16" t="s">
        <v>21</v>
      </c>
      <c r="F78" s="17"/>
      <c r="G78" s="10">
        <v>305</v>
      </c>
      <c r="H78" s="10">
        <v>156</v>
      </c>
      <c r="I78" s="10">
        <v>2</v>
      </c>
      <c r="J78" s="10">
        <f t="shared" si="2"/>
        <v>461</v>
      </c>
      <c r="K78" s="52">
        <f>SUM(J78:J79)</f>
        <v>841</v>
      </c>
      <c r="X78" s="26">
        <f>SUM(W78:W79)</f>
        <v>0</v>
      </c>
    </row>
    <row r="79" spans="2:24" ht="15.75" thickBot="1" x14ac:dyDescent="0.3">
      <c r="B79" s="47"/>
      <c r="C79" s="6" t="s">
        <v>30</v>
      </c>
      <c r="D79" s="6" t="s">
        <v>28</v>
      </c>
      <c r="E79" s="15" t="s">
        <v>21</v>
      </c>
      <c r="F79" s="15"/>
      <c r="G79" s="11">
        <v>287</v>
      </c>
      <c r="H79" s="11">
        <v>93</v>
      </c>
      <c r="I79" s="11">
        <v>4</v>
      </c>
      <c r="J79" s="11">
        <f t="shared" si="2"/>
        <v>380</v>
      </c>
      <c r="K79" s="53"/>
      <c r="X79" s="26">
        <f>SUM(W78:W79)</f>
        <v>0</v>
      </c>
    </row>
    <row r="80" spans="2:24" x14ac:dyDescent="0.25">
      <c r="B80" s="46">
        <v>37</v>
      </c>
      <c r="C80" s="7" t="s">
        <v>98</v>
      </c>
      <c r="D80" s="9" t="s">
        <v>100</v>
      </c>
      <c r="E80" s="17" t="s">
        <v>21</v>
      </c>
      <c r="F80" s="16"/>
      <c r="G80" s="12">
        <v>285</v>
      </c>
      <c r="H80" s="12">
        <v>95</v>
      </c>
      <c r="I80" s="12">
        <v>12</v>
      </c>
      <c r="J80" s="10">
        <f t="shared" si="2"/>
        <v>380</v>
      </c>
      <c r="K80" s="52">
        <f>SUM(J80:J81)</f>
        <v>832</v>
      </c>
      <c r="X80" s="26">
        <f>SUM(W80:W81)</f>
        <v>0</v>
      </c>
    </row>
    <row r="81" spans="2:24" ht="15.75" thickBot="1" x14ac:dyDescent="0.3">
      <c r="B81" s="47"/>
      <c r="C81" s="8" t="s">
        <v>99</v>
      </c>
      <c r="D81" s="6" t="s">
        <v>100</v>
      </c>
      <c r="E81" s="15" t="s">
        <v>21</v>
      </c>
      <c r="F81" s="15"/>
      <c r="G81" s="11">
        <v>306</v>
      </c>
      <c r="H81" s="11">
        <v>146</v>
      </c>
      <c r="I81" s="11">
        <v>8</v>
      </c>
      <c r="J81" s="11">
        <f t="shared" si="2"/>
        <v>452</v>
      </c>
      <c r="K81" s="53"/>
      <c r="X81" s="26">
        <f>SUM(W80:W81)</f>
        <v>0</v>
      </c>
    </row>
    <row r="82" spans="2:24" x14ac:dyDescent="0.25">
      <c r="B82" s="46">
        <v>38</v>
      </c>
      <c r="C82" s="9" t="s">
        <v>197</v>
      </c>
      <c r="D82" s="9" t="s">
        <v>157</v>
      </c>
      <c r="E82" s="17" t="s">
        <v>21</v>
      </c>
      <c r="F82" s="17"/>
      <c r="G82" s="12">
        <v>275</v>
      </c>
      <c r="H82" s="12">
        <v>151</v>
      </c>
      <c r="I82" s="12">
        <v>5</v>
      </c>
      <c r="J82" s="10">
        <f t="shared" si="2"/>
        <v>426</v>
      </c>
      <c r="K82" s="52">
        <f>SUM(J82:J83)</f>
        <v>829</v>
      </c>
      <c r="X82" s="26">
        <f>SUM(W82:W83)</f>
        <v>0</v>
      </c>
    </row>
    <row r="83" spans="2:24" ht="15.75" thickBot="1" x14ac:dyDescent="0.3">
      <c r="B83" s="47"/>
      <c r="C83" s="6" t="s">
        <v>198</v>
      </c>
      <c r="D83" s="6" t="s">
        <v>157</v>
      </c>
      <c r="E83" s="15" t="s">
        <v>21</v>
      </c>
      <c r="F83" s="15"/>
      <c r="G83" s="11">
        <v>279</v>
      </c>
      <c r="H83" s="11">
        <v>124</v>
      </c>
      <c r="I83" s="11">
        <v>4</v>
      </c>
      <c r="J83" s="11">
        <f t="shared" si="2"/>
        <v>403</v>
      </c>
      <c r="K83" s="53"/>
      <c r="X83" s="26">
        <f>SUM(W82:W83)</f>
        <v>0</v>
      </c>
    </row>
    <row r="84" spans="2:24" x14ac:dyDescent="0.25">
      <c r="B84" s="46">
        <v>39</v>
      </c>
      <c r="C84" s="9" t="s">
        <v>64</v>
      </c>
      <c r="D84" s="9" t="s">
        <v>66</v>
      </c>
      <c r="E84" s="17" t="s">
        <v>21</v>
      </c>
      <c r="F84" s="17"/>
      <c r="G84" s="12">
        <v>270</v>
      </c>
      <c r="H84" s="12">
        <v>150</v>
      </c>
      <c r="I84" s="12">
        <v>6</v>
      </c>
      <c r="J84" s="10">
        <f t="shared" si="2"/>
        <v>420</v>
      </c>
      <c r="K84" s="52">
        <f>SUM(J84:J85)</f>
        <v>825</v>
      </c>
      <c r="X84" s="26">
        <f>SUM(W84:W85)</f>
        <v>0</v>
      </c>
    </row>
    <row r="85" spans="2:24" ht="15.75" thickBot="1" x14ac:dyDescent="0.3">
      <c r="B85" s="47"/>
      <c r="C85" s="6" t="s">
        <v>65</v>
      </c>
      <c r="D85" s="6" t="s">
        <v>66</v>
      </c>
      <c r="E85" s="15" t="s">
        <v>21</v>
      </c>
      <c r="F85" s="15"/>
      <c r="G85" s="11">
        <v>281</v>
      </c>
      <c r="H85" s="11">
        <v>124</v>
      </c>
      <c r="I85" s="11">
        <v>10</v>
      </c>
      <c r="J85" s="11">
        <f t="shared" si="2"/>
        <v>405</v>
      </c>
      <c r="K85" s="53"/>
      <c r="X85" s="26">
        <f>SUM(W84:W85)</f>
        <v>0</v>
      </c>
    </row>
    <row r="86" spans="2:24" x14ac:dyDescent="0.25">
      <c r="B86" s="46">
        <v>40</v>
      </c>
      <c r="C86" s="5" t="s">
        <v>33</v>
      </c>
      <c r="D86" s="5" t="s">
        <v>28</v>
      </c>
      <c r="E86" s="16" t="s">
        <v>21</v>
      </c>
      <c r="F86" s="17"/>
      <c r="G86" s="10">
        <v>270</v>
      </c>
      <c r="H86" s="10">
        <v>114</v>
      </c>
      <c r="I86" s="10">
        <v>12</v>
      </c>
      <c r="J86" s="10">
        <f t="shared" si="2"/>
        <v>384</v>
      </c>
      <c r="K86" s="52">
        <f>SUM(J86:J87)</f>
        <v>815</v>
      </c>
      <c r="X86" s="26">
        <f>SUM(W86:W87)</f>
        <v>0</v>
      </c>
    </row>
    <row r="87" spans="2:24" ht="15.75" thickBot="1" x14ac:dyDescent="0.3">
      <c r="B87" s="47"/>
      <c r="C87" s="6" t="s">
        <v>32</v>
      </c>
      <c r="D87" s="6" t="s">
        <v>28</v>
      </c>
      <c r="E87" s="15" t="s">
        <v>21</v>
      </c>
      <c r="F87" s="15"/>
      <c r="G87" s="11">
        <v>314</v>
      </c>
      <c r="H87" s="11">
        <v>117</v>
      </c>
      <c r="I87" s="11">
        <v>6</v>
      </c>
      <c r="J87" s="11">
        <f t="shared" si="2"/>
        <v>431</v>
      </c>
      <c r="K87" s="53"/>
      <c r="X87" s="26">
        <f>SUM(W86:W87)</f>
        <v>0</v>
      </c>
    </row>
    <row r="88" spans="2:24" x14ac:dyDescent="0.25">
      <c r="B88" s="46">
        <v>41</v>
      </c>
      <c r="C88" s="7" t="s">
        <v>33</v>
      </c>
      <c r="D88" s="9" t="s">
        <v>28</v>
      </c>
      <c r="E88" s="17" t="s">
        <v>21</v>
      </c>
      <c r="F88" s="16"/>
      <c r="G88" s="12">
        <v>269</v>
      </c>
      <c r="H88" s="12">
        <v>128</v>
      </c>
      <c r="I88" s="12">
        <v>8</v>
      </c>
      <c r="J88" s="10">
        <f t="shared" si="2"/>
        <v>397</v>
      </c>
      <c r="K88" s="52">
        <f>SUM(J88:J89)</f>
        <v>815</v>
      </c>
      <c r="X88" s="26">
        <f>SUM(W88:W89)</f>
        <v>0</v>
      </c>
    </row>
    <row r="89" spans="2:24" ht="15.75" thickBot="1" x14ac:dyDescent="0.3">
      <c r="B89" s="47"/>
      <c r="C89" s="8" t="s">
        <v>30</v>
      </c>
      <c r="D89" s="6" t="s">
        <v>28</v>
      </c>
      <c r="E89" s="15" t="s">
        <v>21</v>
      </c>
      <c r="F89" s="15"/>
      <c r="G89" s="11">
        <v>316</v>
      </c>
      <c r="H89" s="11">
        <v>102</v>
      </c>
      <c r="I89" s="11">
        <v>8</v>
      </c>
      <c r="J89" s="11">
        <f t="shared" si="2"/>
        <v>418</v>
      </c>
      <c r="K89" s="53"/>
      <c r="X89" s="26">
        <f>SUM(W88:W89)</f>
        <v>0</v>
      </c>
    </row>
    <row r="90" spans="2:24" x14ac:dyDescent="0.25">
      <c r="B90" s="46">
        <v>42</v>
      </c>
      <c r="C90" s="9" t="s">
        <v>170</v>
      </c>
      <c r="D90" s="9" t="s">
        <v>172</v>
      </c>
      <c r="E90" s="17" t="s">
        <v>21</v>
      </c>
      <c r="F90" s="17"/>
      <c r="G90" s="12">
        <v>304</v>
      </c>
      <c r="H90" s="12">
        <v>104</v>
      </c>
      <c r="I90" s="12">
        <v>6</v>
      </c>
      <c r="J90" s="10">
        <f t="shared" si="2"/>
        <v>408</v>
      </c>
      <c r="K90" s="52">
        <f>SUM(J90:J91)</f>
        <v>812</v>
      </c>
      <c r="X90" s="26">
        <f>SUM(W90:W91)</f>
        <v>0</v>
      </c>
    </row>
    <row r="91" spans="2:24" ht="15.75" thickBot="1" x14ac:dyDescent="0.3">
      <c r="B91" s="47"/>
      <c r="C91" s="6" t="s">
        <v>171</v>
      </c>
      <c r="D91" s="6" t="s">
        <v>172</v>
      </c>
      <c r="E91" s="15" t="s">
        <v>21</v>
      </c>
      <c r="F91" s="15"/>
      <c r="G91" s="11">
        <v>283</v>
      </c>
      <c r="H91" s="11">
        <v>121</v>
      </c>
      <c r="I91" s="11">
        <v>4</v>
      </c>
      <c r="J91" s="11">
        <f t="shared" si="2"/>
        <v>404</v>
      </c>
      <c r="K91" s="53"/>
      <c r="X91" s="26">
        <f>SUM(W90:W91)</f>
        <v>0</v>
      </c>
    </row>
    <row r="92" spans="2:24" x14ac:dyDescent="0.25">
      <c r="B92" s="46">
        <v>43</v>
      </c>
      <c r="C92" s="9" t="s">
        <v>173</v>
      </c>
      <c r="D92" s="9" t="s">
        <v>172</v>
      </c>
      <c r="E92" s="17" t="s">
        <v>21</v>
      </c>
      <c r="F92" s="17"/>
      <c r="G92" s="12">
        <v>275</v>
      </c>
      <c r="H92" s="12">
        <v>109</v>
      </c>
      <c r="I92" s="12">
        <v>8</v>
      </c>
      <c r="J92" s="10">
        <f t="shared" si="2"/>
        <v>384</v>
      </c>
      <c r="K92" s="52">
        <f>SUM(J92:J93)</f>
        <v>810</v>
      </c>
      <c r="X92" s="26">
        <f>SUM(W92:W93)</f>
        <v>0</v>
      </c>
    </row>
    <row r="93" spans="2:24" ht="15.75" thickBot="1" x14ac:dyDescent="0.3">
      <c r="B93" s="47"/>
      <c r="C93" s="6" t="s">
        <v>174</v>
      </c>
      <c r="D93" s="6" t="s">
        <v>172</v>
      </c>
      <c r="E93" s="15" t="s">
        <v>21</v>
      </c>
      <c r="F93" s="15"/>
      <c r="G93" s="11">
        <v>287</v>
      </c>
      <c r="H93" s="11">
        <v>139</v>
      </c>
      <c r="I93" s="11">
        <v>7</v>
      </c>
      <c r="J93" s="11">
        <f t="shared" si="2"/>
        <v>426</v>
      </c>
      <c r="K93" s="53"/>
      <c r="X93" s="26">
        <f>SUM(W92:W93)</f>
        <v>0</v>
      </c>
    </row>
    <row r="94" spans="2:24" x14ac:dyDescent="0.25">
      <c r="B94" s="46">
        <v>44</v>
      </c>
      <c r="C94" s="5" t="s">
        <v>202</v>
      </c>
      <c r="D94" s="5" t="s">
        <v>204</v>
      </c>
      <c r="E94" s="16" t="s">
        <v>21</v>
      </c>
      <c r="F94" s="17"/>
      <c r="G94" s="10">
        <v>269</v>
      </c>
      <c r="H94" s="10">
        <v>119</v>
      </c>
      <c r="I94" s="10">
        <v>6</v>
      </c>
      <c r="J94" s="10">
        <f t="shared" si="2"/>
        <v>388</v>
      </c>
      <c r="K94" s="52">
        <f>SUM(J94:J95)</f>
        <v>806</v>
      </c>
      <c r="X94" s="26">
        <f>SUM(W94:W95)</f>
        <v>0</v>
      </c>
    </row>
    <row r="95" spans="2:24" ht="15.75" thickBot="1" x14ac:dyDescent="0.3">
      <c r="B95" s="47"/>
      <c r="C95" s="6" t="s">
        <v>203</v>
      </c>
      <c r="D95" s="6" t="s">
        <v>204</v>
      </c>
      <c r="E95" s="15" t="s">
        <v>21</v>
      </c>
      <c r="F95" s="15"/>
      <c r="G95" s="11">
        <v>293</v>
      </c>
      <c r="H95" s="11">
        <v>125</v>
      </c>
      <c r="I95" s="11">
        <v>5</v>
      </c>
      <c r="J95" s="11">
        <f t="shared" si="2"/>
        <v>418</v>
      </c>
      <c r="K95" s="53"/>
      <c r="X95" s="26">
        <f>SUM(W94:W95)</f>
        <v>0</v>
      </c>
    </row>
    <row r="96" spans="2:24" x14ac:dyDescent="0.25">
      <c r="B96" s="46">
        <v>45</v>
      </c>
      <c r="C96" s="7" t="s">
        <v>201</v>
      </c>
      <c r="D96" s="9" t="s">
        <v>15</v>
      </c>
      <c r="E96" s="17" t="s">
        <v>21</v>
      </c>
      <c r="F96" s="16"/>
      <c r="G96" s="12">
        <v>265</v>
      </c>
      <c r="H96" s="12">
        <v>112</v>
      </c>
      <c r="I96" s="12">
        <v>5</v>
      </c>
      <c r="J96" s="10">
        <f t="shared" si="2"/>
        <v>377</v>
      </c>
      <c r="K96" s="52">
        <f>SUM(J96:J97)</f>
        <v>798</v>
      </c>
      <c r="X96" s="26">
        <f>SUM(W96:W97)</f>
        <v>0</v>
      </c>
    </row>
    <row r="97" spans="2:24" ht="15.75" thickBot="1" x14ac:dyDescent="0.3">
      <c r="B97" s="47"/>
      <c r="C97" s="8" t="s">
        <v>162</v>
      </c>
      <c r="D97" s="6" t="s">
        <v>15</v>
      </c>
      <c r="E97" s="15" t="s">
        <v>21</v>
      </c>
      <c r="F97" s="15"/>
      <c r="G97" s="11">
        <v>301</v>
      </c>
      <c r="H97" s="11">
        <v>120</v>
      </c>
      <c r="I97" s="11">
        <v>4</v>
      </c>
      <c r="J97" s="11">
        <f t="shared" si="2"/>
        <v>421</v>
      </c>
      <c r="K97" s="53"/>
      <c r="X97" s="26">
        <f>SUM(W96:W97)</f>
        <v>0</v>
      </c>
    </row>
    <row r="98" spans="2:24" x14ac:dyDescent="0.25">
      <c r="B98" s="46">
        <v>46</v>
      </c>
      <c r="C98" s="9" t="s">
        <v>101</v>
      </c>
      <c r="D98" s="9" t="s">
        <v>103</v>
      </c>
      <c r="E98" s="17" t="s">
        <v>21</v>
      </c>
      <c r="F98" s="17"/>
      <c r="G98" s="12">
        <v>276</v>
      </c>
      <c r="H98" s="12">
        <v>104</v>
      </c>
      <c r="I98" s="12">
        <v>13</v>
      </c>
      <c r="J98" s="10">
        <f t="shared" si="2"/>
        <v>380</v>
      </c>
      <c r="K98" s="52">
        <f>SUM(J98:J99)</f>
        <v>797</v>
      </c>
      <c r="X98" s="26">
        <f>SUM(W98:W99)</f>
        <v>0</v>
      </c>
    </row>
    <row r="99" spans="2:24" ht="15.75" thickBot="1" x14ac:dyDescent="0.3">
      <c r="B99" s="47"/>
      <c r="C99" s="6" t="s">
        <v>102</v>
      </c>
      <c r="D99" s="6" t="s">
        <v>103</v>
      </c>
      <c r="E99" s="15" t="s">
        <v>21</v>
      </c>
      <c r="F99" s="15"/>
      <c r="G99" s="11">
        <v>296</v>
      </c>
      <c r="H99" s="11">
        <v>121</v>
      </c>
      <c r="I99" s="11">
        <v>11</v>
      </c>
      <c r="J99" s="11">
        <f t="shared" si="2"/>
        <v>417</v>
      </c>
      <c r="K99" s="53"/>
      <c r="X99" s="26">
        <f>SUM(W98:W99)</f>
        <v>0</v>
      </c>
    </row>
    <row r="100" spans="2:24" x14ac:dyDescent="0.25">
      <c r="B100" s="46">
        <v>47</v>
      </c>
      <c r="C100" s="9" t="s">
        <v>131</v>
      </c>
      <c r="D100" s="9" t="s">
        <v>100</v>
      </c>
      <c r="E100" s="17" t="s">
        <v>21</v>
      </c>
      <c r="F100" s="17"/>
      <c r="G100" s="12">
        <v>279</v>
      </c>
      <c r="H100" s="12">
        <v>113</v>
      </c>
      <c r="I100" s="12">
        <v>9</v>
      </c>
      <c r="J100" s="10">
        <f t="shared" si="2"/>
        <v>392</v>
      </c>
      <c r="K100" s="52">
        <f>SUM(J100:J101)</f>
        <v>792</v>
      </c>
      <c r="X100" s="26">
        <f>SUM(W100:W101)</f>
        <v>0</v>
      </c>
    </row>
    <row r="101" spans="2:24" ht="15.75" thickBot="1" x14ac:dyDescent="0.3">
      <c r="B101" s="47"/>
      <c r="C101" s="6" t="s">
        <v>132</v>
      </c>
      <c r="D101" s="6" t="s">
        <v>100</v>
      </c>
      <c r="E101" s="15" t="s">
        <v>21</v>
      </c>
      <c r="F101" s="15"/>
      <c r="G101" s="11">
        <v>298</v>
      </c>
      <c r="H101" s="11">
        <v>102</v>
      </c>
      <c r="I101" s="11">
        <v>15</v>
      </c>
      <c r="J101" s="11">
        <f t="shared" si="2"/>
        <v>400</v>
      </c>
      <c r="K101" s="53"/>
      <c r="X101" s="26">
        <f>SUM(W100:W101)</f>
        <v>0</v>
      </c>
    </row>
    <row r="102" spans="2:24" x14ac:dyDescent="0.25">
      <c r="B102" s="46">
        <v>48</v>
      </c>
      <c r="C102" s="5" t="s">
        <v>95</v>
      </c>
      <c r="D102" s="5" t="s">
        <v>133</v>
      </c>
      <c r="E102" s="16" t="s">
        <v>21</v>
      </c>
      <c r="F102" s="17"/>
      <c r="G102" s="10">
        <v>294</v>
      </c>
      <c r="H102" s="10">
        <v>114</v>
      </c>
      <c r="I102" s="10">
        <v>8</v>
      </c>
      <c r="J102" s="10">
        <f t="shared" si="2"/>
        <v>408</v>
      </c>
      <c r="K102" s="52">
        <f>SUM(J102:J103)</f>
        <v>790</v>
      </c>
      <c r="X102" s="26">
        <f>SUM(W102:W103)</f>
        <v>0</v>
      </c>
    </row>
    <row r="103" spans="2:24" ht="15.75" thickBot="1" x14ac:dyDescent="0.3">
      <c r="B103" s="47"/>
      <c r="C103" s="6" t="s">
        <v>49</v>
      </c>
      <c r="D103" s="6" t="s">
        <v>133</v>
      </c>
      <c r="E103" s="15" t="s">
        <v>21</v>
      </c>
      <c r="F103" s="15"/>
      <c r="G103" s="11">
        <v>279</v>
      </c>
      <c r="H103" s="11">
        <v>103</v>
      </c>
      <c r="I103" s="11">
        <v>5</v>
      </c>
      <c r="J103" s="11">
        <f t="shared" si="2"/>
        <v>382</v>
      </c>
      <c r="K103" s="53"/>
      <c r="X103" s="26">
        <f>SUM(W102:W103)</f>
        <v>0</v>
      </c>
    </row>
    <row r="104" spans="2:24" x14ac:dyDescent="0.25">
      <c r="B104" s="46">
        <v>49</v>
      </c>
      <c r="C104" s="7" t="s">
        <v>68</v>
      </c>
      <c r="D104" s="9" t="s">
        <v>66</v>
      </c>
      <c r="E104" s="17" t="s">
        <v>21</v>
      </c>
      <c r="F104" s="16"/>
      <c r="G104" s="12">
        <v>281</v>
      </c>
      <c r="H104" s="12">
        <v>103</v>
      </c>
      <c r="I104" s="12">
        <v>5</v>
      </c>
      <c r="J104" s="10">
        <f t="shared" ref="J104:J113" si="3">SUM(G104:H104)</f>
        <v>384</v>
      </c>
      <c r="K104" s="52">
        <f>SUM(J104:J105)</f>
        <v>779</v>
      </c>
      <c r="X104" s="26">
        <f>SUM(W104:W105)</f>
        <v>0</v>
      </c>
    </row>
    <row r="105" spans="2:24" ht="15.75" thickBot="1" x14ac:dyDescent="0.3">
      <c r="B105" s="47"/>
      <c r="C105" s="8" t="s">
        <v>69</v>
      </c>
      <c r="D105" s="6" t="s">
        <v>66</v>
      </c>
      <c r="E105" s="15" t="s">
        <v>21</v>
      </c>
      <c r="F105" s="15"/>
      <c r="G105" s="11">
        <v>289</v>
      </c>
      <c r="H105" s="11">
        <v>106</v>
      </c>
      <c r="I105" s="11">
        <v>11</v>
      </c>
      <c r="J105" s="11">
        <f t="shared" si="3"/>
        <v>395</v>
      </c>
      <c r="K105" s="56"/>
      <c r="X105" s="26">
        <f>SUM(W104:W105)</f>
        <v>0</v>
      </c>
    </row>
    <row r="106" spans="2:24" x14ac:dyDescent="0.25">
      <c r="B106" s="46">
        <v>50</v>
      </c>
      <c r="C106" s="7" t="s">
        <v>95</v>
      </c>
      <c r="D106" s="9" t="s">
        <v>15</v>
      </c>
      <c r="E106" s="17" t="s">
        <v>21</v>
      </c>
      <c r="F106" s="17"/>
      <c r="G106" s="12">
        <v>270</v>
      </c>
      <c r="H106" s="12">
        <v>98</v>
      </c>
      <c r="I106" s="12">
        <v>16</v>
      </c>
      <c r="J106" s="10">
        <f t="shared" si="3"/>
        <v>368</v>
      </c>
      <c r="K106" s="52">
        <f>SUM(J106:J107)</f>
        <v>778</v>
      </c>
      <c r="X106" s="26">
        <f>SUM(W106:W107)</f>
        <v>0</v>
      </c>
    </row>
    <row r="107" spans="2:24" ht="15.75" thickBot="1" x14ac:dyDescent="0.3">
      <c r="B107" s="47"/>
      <c r="C107" s="8" t="s">
        <v>96</v>
      </c>
      <c r="D107" s="6" t="s">
        <v>66</v>
      </c>
      <c r="E107" s="15" t="s">
        <v>21</v>
      </c>
      <c r="F107" s="15"/>
      <c r="G107" s="11">
        <v>288</v>
      </c>
      <c r="H107" s="11">
        <v>122</v>
      </c>
      <c r="I107" s="11">
        <v>6</v>
      </c>
      <c r="J107" s="11">
        <f t="shared" si="3"/>
        <v>410</v>
      </c>
      <c r="K107" s="56"/>
      <c r="X107" s="26">
        <f>SUM(W106:W107)</f>
        <v>0</v>
      </c>
    </row>
    <row r="108" spans="2:24" x14ac:dyDescent="0.25">
      <c r="B108" s="46">
        <v>51</v>
      </c>
      <c r="C108" s="7" t="s">
        <v>50</v>
      </c>
      <c r="D108" s="9" t="s">
        <v>89</v>
      </c>
      <c r="E108" s="17" t="s">
        <v>21</v>
      </c>
      <c r="F108" s="17"/>
      <c r="G108" s="12">
        <v>263</v>
      </c>
      <c r="H108" s="12">
        <v>117</v>
      </c>
      <c r="I108" s="12">
        <v>11</v>
      </c>
      <c r="J108" s="10">
        <f t="shared" si="3"/>
        <v>380</v>
      </c>
      <c r="K108" s="52">
        <f>SUM(J108:J109)</f>
        <v>774</v>
      </c>
    </row>
    <row r="109" spans="2:24" ht="15.75" thickBot="1" x14ac:dyDescent="0.3">
      <c r="B109" s="47"/>
      <c r="C109" s="8" t="s">
        <v>49</v>
      </c>
      <c r="D109" s="6" t="s">
        <v>15</v>
      </c>
      <c r="E109" s="15" t="s">
        <v>21</v>
      </c>
      <c r="F109" s="15"/>
      <c r="G109" s="11">
        <v>298</v>
      </c>
      <c r="H109" s="11">
        <v>96</v>
      </c>
      <c r="I109" s="11">
        <v>13</v>
      </c>
      <c r="J109" s="11">
        <f t="shared" si="3"/>
        <v>394</v>
      </c>
      <c r="K109" s="56"/>
    </row>
    <row r="110" spans="2:24" x14ac:dyDescent="0.25">
      <c r="B110" s="46">
        <v>52</v>
      </c>
      <c r="C110" s="7" t="s">
        <v>95</v>
      </c>
      <c r="D110" s="9" t="s">
        <v>15</v>
      </c>
      <c r="E110" s="17" t="s">
        <v>21</v>
      </c>
      <c r="F110" s="17"/>
      <c r="G110" s="12">
        <v>270</v>
      </c>
      <c r="H110" s="12">
        <v>96</v>
      </c>
      <c r="I110" s="12">
        <v>15</v>
      </c>
      <c r="J110" s="10">
        <f t="shared" si="3"/>
        <v>366</v>
      </c>
      <c r="K110" s="52">
        <f>SUM(J110:J111)</f>
        <v>766</v>
      </c>
    </row>
    <row r="111" spans="2:24" ht="15.75" thickBot="1" x14ac:dyDescent="0.3">
      <c r="B111" s="47"/>
      <c r="C111" s="8" t="s">
        <v>96</v>
      </c>
      <c r="D111" s="6" t="s">
        <v>66</v>
      </c>
      <c r="E111" s="15" t="s">
        <v>21</v>
      </c>
      <c r="F111" s="15"/>
      <c r="G111" s="11">
        <v>275</v>
      </c>
      <c r="H111" s="11">
        <v>125</v>
      </c>
      <c r="I111" s="11">
        <v>7</v>
      </c>
      <c r="J111" s="11">
        <f t="shared" si="3"/>
        <v>400</v>
      </c>
      <c r="K111" s="56"/>
    </row>
    <row r="112" spans="2:24" x14ac:dyDescent="0.25">
      <c r="B112" s="46">
        <v>53</v>
      </c>
      <c r="C112" s="7" t="s">
        <v>58</v>
      </c>
      <c r="D112" s="9" t="s">
        <v>89</v>
      </c>
      <c r="E112" s="17" t="s">
        <v>21</v>
      </c>
      <c r="F112" s="17"/>
      <c r="G112" s="12">
        <v>249</v>
      </c>
      <c r="H112" s="12">
        <v>88</v>
      </c>
      <c r="I112" s="12">
        <v>17</v>
      </c>
      <c r="J112" s="10">
        <f t="shared" si="3"/>
        <v>337</v>
      </c>
      <c r="K112" s="52">
        <f>SUM(J112:J113)</f>
        <v>703</v>
      </c>
    </row>
    <row r="113" spans="2:11" ht="15.75" thickBot="1" x14ac:dyDescent="0.3">
      <c r="B113" s="47"/>
      <c r="C113" s="8" t="s">
        <v>49</v>
      </c>
      <c r="D113" s="6" t="s">
        <v>15</v>
      </c>
      <c r="E113" s="15" t="s">
        <v>21</v>
      </c>
      <c r="F113" s="15"/>
      <c r="G113" s="11">
        <v>251</v>
      </c>
      <c r="H113" s="11">
        <v>115</v>
      </c>
      <c r="I113" s="11">
        <v>9</v>
      </c>
      <c r="J113" s="11">
        <f t="shared" si="3"/>
        <v>366</v>
      </c>
      <c r="K113" s="56"/>
    </row>
  </sheetData>
  <mergeCells count="118">
    <mergeCell ref="B108:B109"/>
    <mergeCell ref="K108:K109"/>
    <mergeCell ref="B110:B111"/>
    <mergeCell ref="K110:K111"/>
    <mergeCell ref="B112:B113"/>
    <mergeCell ref="K112:K113"/>
    <mergeCell ref="K106:K107"/>
    <mergeCell ref="F6:F7"/>
    <mergeCell ref="B104:B105"/>
    <mergeCell ref="K102:K103"/>
    <mergeCell ref="B106:B107"/>
    <mergeCell ref="K104:K105"/>
    <mergeCell ref="E6:E7"/>
    <mergeCell ref="B98:B99"/>
    <mergeCell ref="K96:K97"/>
    <mergeCell ref="B100:B101"/>
    <mergeCell ref="K98:K99"/>
    <mergeCell ref="B102:B103"/>
    <mergeCell ref="K100:K101"/>
    <mergeCell ref="B92:B93"/>
    <mergeCell ref="K90:K91"/>
    <mergeCell ref="B94:B95"/>
    <mergeCell ref="K92:K93"/>
    <mergeCell ref="B96:B97"/>
    <mergeCell ref="K94:K95"/>
    <mergeCell ref="B86:B87"/>
    <mergeCell ref="K84:K85"/>
    <mergeCell ref="B88:B89"/>
    <mergeCell ref="K86:K87"/>
    <mergeCell ref="B90:B91"/>
    <mergeCell ref="K88:K89"/>
    <mergeCell ref="B80:B81"/>
    <mergeCell ref="K78:K79"/>
    <mergeCell ref="B82:B83"/>
    <mergeCell ref="K80:K81"/>
    <mergeCell ref="B84:B85"/>
    <mergeCell ref="K82:K83"/>
    <mergeCell ref="B74:B75"/>
    <mergeCell ref="K72:K73"/>
    <mergeCell ref="B76:B77"/>
    <mergeCell ref="K74:K75"/>
    <mergeCell ref="B78:B79"/>
    <mergeCell ref="K76:K77"/>
    <mergeCell ref="B68:B69"/>
    <mergeCell ref="K66:K67"/>
    <mergeCell ref="B70:B71"/>
    <mergeCell ref="K68:K69"/>
    <mergeCell ref="B72:B73"/>
    <mergeCell ref="K70:K71"/>
    <mergeCell ref="B62:B63"/>
    <mergeCell ref="K60:K61"/>
    <mergeCell ref="B64:B65"/>
    <mergeCell ref="K62:K63"/>
    <mergeCell ref="B66:B67"/>
    <mergeCell ref="K64:K65"/>
    <mergeCell ref="B56:B57"/>
    <mergeCell ref="K54:K55"/>
    <mergeCell ref="B58:B59"/>
    <mergeCell ref="K56:K57"/>
    <mergeCell ref="B60:B61"/>
    <mergeCell ref="K58:K59"/>
    <mergeCell ref="B50:B51"/>
    <mergeCell ref="K48:K49"/>
    <mergeCell ref="B52:B53"/>
    <mergeCell ref="K50:K51"/>
    <mergeCell ref="B54:B55"/>
    <mergeCell ref="K52:K53"/>
    <mergeCell ref="B44:B45"/>
    <mergeCell ref="K42:K43"/>
    <mergeCell ref="B46:B47"/>
    <mergeCell ref="K44:K45"/>
    <mergeCell ref="B48:B49"/>
    <mergeCell ref="K46:K47"/>
    <mergeCell ref="B38:B39"/>
    <mergeCell ref="K36:K37"/>
    <mergeCell ref="B40:B41"/>
    <mergeCell ref="K38:K39"/>
    <mergeCell ref="B42:B43"/>
    <mergeCell ref="K40:K41"/>
    <mergeCell ref="B32:B33"/>
    <mergeCell ref="K30:K31"/>
    <mergeCell ref="B34:B35"/>
    <mergeCell ref="K32:K33"/>
    <mergeCell ref="B36:B37"/>
    <mergeCell ref="K34:K35"/>
    <mergeCell ref="B26:B27"/>
    <mergeCell ref="K24:K25"/>
    <mergeCell ref="B28:B29"/>
    <mergeCell ref="K26:K27"/>
    <mergeCell ref="B30:B31"/>
    <mergeCell ref="K28:K29"/>
    <mergeCell ref="B20:B21"/>
    <mergeCell ref="K18:K19"/>
    <mergeCell ref="B22:B23"/>
    <mergeCell ref="K20:K21"/>
    <mergeCell ref="B24:B25"/>
    <mergeCell ref="K22:K23"/>
    <mergeCell ref="B14:B15"/>
    <mergeCell ref="K14:K15"/>
    <mergeCell ref="B16:B17"/>
    <mergeCell ref="K16:K17"/>
    <mergeCell ref="B18:B19"/>
    <mergeCell ref="B8:B9"/>
    <mergeCell ref="K8:K9"/>
    <mergeCell ref="B10:B11"/>
    <mergeCell ref="K10:K11"/>
    <mergeCell ref="B12:B13"/>
    <mergeCell ref="K12:K13"/>
    <mergeCell ref="B1:K2"/>
    <mergeCell ref="B4:K4"/>
    <mergeCell ref="B6:B7"/>
    <mergeCell ref="C6:C7"/>
    <mergeCell ref="D6:D7"/>
    <mergeCell ref="G6:G7"/>
    <mergeCell ref="H6:H7"/>
    <mergeCell ref="I6:I7"/>
    <mergeCell ref="J6:J7"/>
    <mergeCell ref="K6:K7"/>
  </mergeCells>
  <conditionalFormatting sqref="J8:J105 J114:J616">
    <cfRule type="cellIs" dxfId="9462" priority="9617" operator="between">
      <formula>451</formula>
      <formula>499</formula>
    </cfRule>
  </conditionalFormatting>
  <conditionalFormatting sqref="J8:J105 J114:J579">
    <cfRule type="cellIs" dxfId="9461" priority="9616" operator="between">
      <formula>400</formula>
      <formula>450</formula>
    </cfRule>
  </conditionalFormatting>
  <conditionalFormatting sqref="J8:J105 J114:J459">
    <cfRule type="cellIs" dxfId="9460" priority="9615" operator="greaterThan">
      <formula>499</formula>
    </cfRule>
  </conditionalFormatting>
  <conditionalFormatting sqref="G8:G107 G114:G466">
    <cfRule type="cellIs" dxfId="9459" priority="9614" operator="greaterThan">
      <formula>299</formula>
    </cfRule>
  </conditionalFormatting>
  <conditionalFormatting sqref="H114:I278 H8:I107">
    <cfRule type="cellIs" dxfId="9458" priority="9613" operator="greaterThan">
      <formula>149</formula>
    </cfRule>
  </conditionalFormatting>
  <conditionalFormatting sqref="E8">
    <cfRule type="iconSet" priority="9610">
      <iconSet iconSet="3Symbols">
        <cfvo type="percent" val="0"/>
        <cfvo type="formula" val="0" gte="0"/>
        <cfvo type="num" val="0"/>
      </iconSet>
    </cfRule>
  </conditionalFormatting>
  <conditionalFormatting sqref="X8:X618">
    <cfRule type="cellIs" dxfId="9457" priority="9603" operator="between">
      <formula>451</formula>
      <formula>499</formula>
    </cfRule>
  </conditionalFormatting>
  <conditionalFormatting sqref="X8:X581">
    <cfRule type="cellIs" dxfId="9456" priority="9602" operator="between">
      <formula>400</formula>
      <formula>450</formula>
    </cfRule>
  </conditionalFormatting>
  <conditionalFormatting sqref="X8:X461">
    <cfRule type="cellIs" dxfId="9455" priority="9601" operator="greaterThan">
      <formula>499</formula>
    </cfRule>
  </conditionalFormatting>
  <conditionalFormatting sqref="K114:K1048576 K12:K105 K10 K1:K6 K8">
    <cfRule type="cellIs" dxfId="9454" priority="9595" operator="between">
      <formula>899</formula>
      <formula>949</formula>
    </cfRule>
  </conditionalFormatting>
  <conditionalFormatting sqref="J106:J107">
    <cfRule type="cellIs" dxfId="9453" priority="9594" operator="between">
      <formula>451</formula>
      <formula>499</formula>
    </cfRule>
  </conditionalFormatting>
  <conditionalFormatting sqref="J106:J107">
    <cfRule type="cellIs" dxfId="9452" priority="9593" operator="between">
      <formula>400</formula>
      <formula>450</formula>
    </cfRule>
  </conditionalFormatting>
  <conditionalFormatting sqref="J106:J107">
    <cfRule type="cellIs" dxfId="9451" priority="9592" operator="greaterThan">
      <formula>499</formula>
    </cfRule>
  </conditionalFormatting>
  <conditionalFormatting sqref="K106:K107">
    <cfRule type="cellIs" dxfId="9450" priority="9589" operator="between">
      <formula>899</formula>
      <formula>949</formula>
    </cfRule>
  </conditionalFormatting>
  <conditionalFormatting sqref="G108:G109">
    <cfRule type="cellIs" dxfId="4172" priority="4310" operator="greaterThan">
      <formula>299</formula>
    </cfRule>
  </conditionalFormatting>
  <conditionalFormatting sqref="H108:I109">
    <cfRule type="cellIs" dxfId="4171" priority="4309" operator="greaterThan">
      <formula>149</formula>
    </cfRule>
  </conditionalFormatting>
  <conditionalFormatting sqref="J108:J109">
    <cfRule type="cellIs" dxfId="4170" priority="4308" operator="between">
      <formula>451</formula>
      <formula>499</formula>
    </cfRule>
  </conditionalFormatting>
  <conditionalFormatting sqref="J108:J109">
    <cfRule type="cellIs" dxfId="4169" priority="4307" operator="between">
      <formula>400</formula>
      <formula>450</formula>
    </cfRule>
  </conditionalFormatting>
  <conditionalFormatting sqref="J108:J109">
    <cfRule type="cellIs" dxfId="4168" priority="4306" operator="greaterThan">
      <formula>499</formula>
    </cfRule>
  </conditionalFormatting>
  <conditionalFormatting sqref="K108:K109">
    <cfRule type="cellIs" dxfId="4167" priority="4305" operator="between">
      <formula>899</formula>
      <formula>949</formula>
    </cfRule>
  </conditionalFormatting>
  <conditionalFormatting sqref="G110:G111">
    <cfRule type="cellIs" dxfId="4166" priority="4304" operator="greaterThan">
      <formula>299</formula>
    </cfRule>
  </conditionalFormatting>
  <conditionalFormatting sqref="H110:I111">
    <cfRule type="cellIs" dxfId="4165" priority="4303" operator="greaterThan">
      <formula>149</formula>
    </cfRule>
  </conditionalFormatting>
  <conditionalFormatting sqref="J110:J111">
    <cfRule type="cellIs" dxfId="4164" priority="4302" operator="between">
      <formula>451</formula>
      <formula>499</formula>
    </cfRule>
  </conditionalFormatting>
  <conditionalFormatting sqref="J110:J111">
    <cfRule type="cellIs" dxfId="4163" priority="4301" operator="between">
      <formula>400</formula>
      <formula>450</formula>
    </cfRule>
  </conditionalFormatting>
  <conditionalFormatting sqref="J110:J111">
    <cfRule type="cellIs" dxfId="4162" priority="4300" operator="greaterThan">
      <formula>499</formula>
    </cfRule>
  </conditionalFormatting>
  <conditionalFormatting sqref="K110:K111">
    <cfRule type="cellIs" dxfId="4161" priority="4299" operator="between">
      <formula>899</formula>
      <formula>949</formula>
    </cfRule>
  </conditionalFormatting>
  <conditionalFormatting sqref="G112:G113">
    <cfRule type="cellIs" dxfId="4160" priority="4298" operator="greaterThan">
      <formula>299</formula>
    </cfRule>
  </conditionalFormatting>
  <conditionalFormatting sqref="H112:I113">
    <cfRule type="cellIs" dxfId="4159" priority="4297" operator="greaterThan">
      <formula>149</formula>
    </cfRule>
  </conditionalFormatting>
  <conditionalFormatting sqref="J112:J113">
    <cfRule type="cellIs" dxfId="4158" priority="4296" operator="between">
      <formula>451</formula>
      <formula>499</formula>
    </cfRule>
  </conditionalFormatting>
  <conditionalFormatting sqref="J112:J113">
    <cfRule type="cellIs" dxfId="4157" priority="4295" operator="between">
      <formula>400</formula>
      <formula>450</formula>
    </cfRule>
  </conditionalFormatting>
  <conditionalFormatting sqref="J112:J113">
    <cfRule type="cellIs" dxfId="4156" priority="4294" operator="greaterThan">
      <formula>499</formula>
    </cfRule>
  </conditionalFormatting>
  <conditionalFormatting sqref="K112:K113">
    <cfRule type="cellIs" dxfId="4155" priority="4293" operator="between">
      <formula>899</formula>
      <formula>949</formula>
    </cfRule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8"/>
  <sheetViews>
    <sheetView topLeftCell="A24" workbookViewId="0">
      <selection activeCell="M9" sqref="M9"/>
    </sheetView>
  </sheetViews>
  <sheetFormatPr defaultRowHeight="15" x14ac:dyDescent="0.25"/>
  <cols>
    <col min="1" max="2" width="9.140625" style="3"/>
    <col min="3" max="4" width="21.42578125" style="3" customWidth="1"/>
    <col min="5" max="5" width="7.140625" style="3" customWidth="1"/>
    <col min="6" max="6" width="12.85546875" style="3" customWidth="1"/>
    <col min="7" max="9" width="7.140625" style="3" customWidth="1"/>
    <col min="10" max="10" width="11" style="3" customWidth="1"/>
    <col min="11" max="11" width="11.5703125" style="3" customWidth="1"/>
    <col min="12" max="16384" width="9.140625" style="3"/>
  </cols>
  <sheetData>
    <row r="1" spans="2:14" x14ac:dyDescent="0.25">
      <c r="B1" s="38" t="s">
        <v>205</v>
      </c>
      <c r="C1" s="57"/>
      <c r="D1" s="57"/>
      <c r="E1" s="57"/>
      <c r="F1" s="57"/>
      <c r="G1" s="57"/>
      <c r="H1" s="57"/>
      <c r="I1" s="57"/>
      <c r="J1" s="57"/>
      <c r="K1" s="57"/>
    </row>
    <row r="2" spans="2:14" x14ac:dyDescent="0.25"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2:14" x14ac:dyDescent="0.25">
      <c r="B3" s="13"/>
      <c r="C3" s="13"/>
      <c r="D3" s="13"/>
      <c r="E3" s="13"/>
      <c r="F3" s="31"/>
      <c r="G3" s="13"/>
      <c r="H3" s="13"/>
      <c r="I3" s="13"/>
      <c r="J3" s="13"/>
      <c r="K3" s="13"/>
    </row>
    <row r="4" spans="2:14" x14ac:dyDescent="0.25">
      <c r="B4" s="39" t="s">
        <v>11</v>
      </c>
      <c r="C4" s="39"/>
      <c r="D4" s="39"/>
      <c r="E4" s="39"/>
      <c r="F4" s="39"/>
      <c r="G4" s="39"/>
      <c r="H4" s="39"/>
      <c r="I4" s="39"/>
      <c r="J4" s="39"/>
      <c r="K4" s="39"/>
    </row>
    <row r="5" spans="2:14" ht="15.75" thickBot="1" x14ac:dyDescent="0.3"/>
    <row r="6" spans="2:14" ht="15.75" customHeight="1" x14ac:dyDescent="0.3">
      <c r="B6" s="40" t="s">
        <v>0</v>
      </c>
      <c r="C6" s="40" t="s">
        <v>12</v>
      </c>
      <c r="D6" s="40" t="s">
        <v>4</v>
      </c>
      <c r="E6" s="40" t="s">
        <v>20</v>
      </c>
      <c r="F6" s="40" t="s">
        <v>53</v>
      </c>
      <c r="G6" s="40" t="s">
        <v>7</v>
      </c>
      <c r="H6" s="40" t="s">
        <v>8</v>
      </c>
      <c r="I6" s="40" t="s">
        <v>9</v>
      </c>
      <c r="J6" s="42" t="s">
        <v>5</v>
      </c>
      <c r="K6" s="1" t="s">
        <v>6</v>
      </c>
    </row>
    <row r="7" spans="2:14" ht="15" customHeight="1" thickBot="1" x14ac:dyDescent="0.35">
      <c r="B7" s="41"/>
      <c r="C7" s="41"/>
      <c r="D7" s="41"/>
      <c r="E7" s="41"/>
      <c r="F7" s="41"/>
      <c r="G7" s="41"/>
      <c r="H7" s="41"/>
      <c r="I7" s="41"/>
      <c r="J7" s="43"/>
      <c r="K7" s="2" t="s">
        <v>5</v>
      </c>
    </row>
    <row r="8" spans="2:14" x14ac:dyDescent="0.25">
      <c r="B8" s="50" t="s">
        <v>1</v>
      </c>
      <c r="C8" s="5" t="s">
        <v>26</v>
      </c>
      <c r="D8" s="5" t="s">
        <v>44</v>
      </c>
      <c r="E8" s="16" t="s">
        <v>21</v>
      </c>
      <c r="F8" s="16"/>
      <c r="G8" s="10">
        <v>305</v>
      </c>
      <c r="H8" s="10">
        <v>146</v>
      </c>
      <c r="I8" s="10">
        <v>2</v>
      </c>
      <c r="J8" s="10">
        <f t="shared" ref="J8:J41" si="0">SUM(G8:H8)</f>
        <v>451</v>
      </c>
      <c r="K8" s="48">
        <f>SUM(J8:J9)</f>
        <v>910</v>
      </c>
      <c r="N8" s="4"/>
    </row>
    <row r="9" spans="2:14" ht="15.75" thickBot="1" x14ac:dyDescent="0.3">
      <c r="B9" s="47"/>
      <c r="C9" s="6" t="s">
        <v>27</v>
      </c>
      <c r="D9" s="6" t="s">
        <v>44</v>
      </c>
      <c r="E9" s="15" t="s">
        <v>21</v>
      </c>
      <c r="F9" s="15"/>
      <c r="G9" s="11">
        <v>297</v>
      </c>
      <c r="H9" s="11">
        <v>162</v>
      </c>
      <c r="I9" s="11">
        <v>1</v>
      </c>
      <c r="J9" s="11">
        <f t="shared" si="0"/>
        <v>459</v>
      </c>
      <c r="K9" s="49"/>
      <c r="N9" s="4"/>
    </row>
    <row r="10" spans="2:14" x14ac:dyDescent="0.25">
      <c r="B10" s="46" t="s">
        <v>2</v>
      </c>
      <c r="C10" s="7" t="s">
        <v>112</v>
      </c>
      <c r="D10" s="9" t="s">
        <v>77</v>
      </c>
      <c r="E10" s="17" t="s">
        <v>73</v>
      </c>
      <c r="F10" s="17" t="s">
        <v>113</v>
      </c>
      <c r="G10" s="12">
        <v>298</v>
      </c>
      <c r="H10" s="12">
        <v>142</v>
      </c>
      <c r="I10" s="10">
        <v>1</v>
      </c>
      <c r="J10" s="10">
        <f t="shared" si="0"/>
        <v>440</v>
      </c>
      <c r="K10" s="48">
        <f>SUM(J10:J11)</f>
        <v>902</v>
      </c>
      <c r="N10" s="4"/>
    </row>
    <row r="11" spans="2:14" ht="15.75" thickBot="1" x14ac:dyDescent="0.3">
      <c r="B11" s="47"/>
      <c r="C11" s="8" t="s">
        <v>114</v>
      </c>
      <c r="D11" s="6" t="s">
        <v>115</v>
      </c>
      <c r="E11" s="15" t="s">
        <v>73</v>
      </c>
      <c r="F11" s="15" t="s">
        <v>116</v>
      </c>
      <c r="G11" s="11">
        <v>314</v>
      </c>
      <c r="H11" s="11">
        <v>148</v>
      </c>
      <c r="I11" s="11">
        <v>1</v>
      </c>
      <c r="J11" s="11">
        <f t="shared" si="0"/>
        <v>462</v>
      </c>
      <c r="K11" s="49"/>
      <c r="N11" s="4"/>
    </row>
    <row r="12" spans="2:14" x14ac:dyDescent="0.25">
      <c r="B12" s="46" t="s">
        <v>3</v>
      </c>
      <c r="C12" s="9" t="s">
        <v>191</v>
      </c>
      <c r="D12" s="9" t="s">
        <v>44</v>
      </c>
      <c r="E12" s="17" t="s">
        <v>73</v>
      </c>
      <c r="F12" s="17" t="s">
        <v>193</v>
      </c>
      <c r="G12" s="12">
        <v>298</v>
      </c>
      <c r="H12" s="12">
        <v>140</v>
      </c>
      <c r="I12" s="10">
        <v>4</v>
      </c>
      <c r="J12" s="10">
        <f t="shared" si="0"/>
        <v>438</v>
      </c>
      <c r="K12" s="52">
        <f>SUM(J12:J13)</f>
        <v>887</v>
      </c>
      <c r="N12" s="4"/>
    </row>
    <row r="13" spans="2:14" ht="15.75" thickBot="1" x14ac:dyDescent="0.3">
      <c r="B13" s="47"/>
      <c r="C13" s="6" t="s">
        <v>192</v>
      </c>
      <c r="D13" s="6" t="s">
        <v>190</v>
      </c>
      <c r="E13" s="15" t="s">
        <v>73</v>
      </c>
      <c r="F13" s="15" t="s">
        <v>194</v>
      </c>
      <c r="G13" s="11">
        <v>300</v>
      </c>
      <c r="H13" s="11">
        <v>149</v>
      </c>
      <c r="I13" s="11">
        <v>4</v>
      </c>
      <c r="J13" s="11">
        <f t="shared" si="0"/>
        <v>449</v>
      </c>
      <c r="K13" s="53"/>
      <c r="N13" s="4"/>
    </row>
    <row r="14" spans="2:14" ht="13.5" customHeight="1" x14ac:dyDescent="0.25">
      <c r="B14" s="46">
        <v>4</v>
      </c>
      <c r="C14" s="9" t="s">
        <v>27</v>
      </c>
      <c r="D14" s="9" t="s">
        <v>44</v>
      </c>
      <c r="E14" s="17" t="s">
        <v>21</v>
      </c>
      <c r="F14" s="17"/>
      <c r="G14" s="12">
        <v>291</v>
      </c>
      <c r="H14" s="12">
        <v>131</v>
      </c>
      <c r="I14" s="10">
        <v>5</v>
      </c>
      <c r="J14" s="10">
        <f t="shared" si="0"/>
        <v>422</v>
      </c>
      <c r="K14" s="52">
        <f>SUM(J14:J15)</f>
        <v>879</v>
      </c>
    </row>
    <row r="15" spans="2:14" ht="15.75" thickBot="1" x14ac:dyDescent="0.3">
      <c r="B15" s="47"/>
      <c r="C15" s="6" t="s">
        <v>107</v>
      </c>
      <c r="D15" s="6" t="s">
        <v>44</v>
      </c>
      <c r="E15" s="15" t="s">
        <v>21</v>
      </c>
      <c r="F15" s="15"/>
      <c r="G15" s="11">
        <v>300</v>
      </c>
      <c r="H15" s="11">
        <v>157</v>
      </c>
      <c r="I15" s="11">
        <v>4</v>
      </c>
      <c r="J15" s="11">
        <f t="shared" si="0"/>
        <v>457</v>
      </c>
      <c r="K15" s="53"/>
    </row>
    <row r="16" spans="2:14" x14ac:dyDescent="0.25">
      <c r="B16" s="46">
        <v>5</v>
      </c>
      <c r="C16" s="5" t="s">
        <v>31</v>
      </c>
      <c r="D16" s="5" t="s">
        <v>44</v>
      </c>
      <c r="E16" s="16" t="s">
        <v>21</v>
      </c>
      <c r="F16" s="16"/>
      <c r="G16" s="10">
        <v>256</v>
      </c>
      <c r="H16" s="10">
        <v>136</v>
      </c>
      <c r="I16" s="10">
        <v>7</v>
      </c>
      <c r="J16" s="10">
        <f t="shared" si="0"/>
        <v>392</v>
      </c>
      <c r="K16" s="52">
        <f>SUM(J16:J17)</f>
        <v>871</v>
      </c>
    </row>
    <row r="17" spans="2:11" ht="15.75" thickBot="1" x14ac:dyDescent="0.3">
      <c r="B17" s="47"/>
      <c r="C17" s="6" t="s">
        <v>107</v>
      </c>
      <c r="D17" s="6" t="s">
        <v>44</v>
      </c>
      <c r="E17" s="15" t="s">
        <v>21</v>
      </c>
      <c r="F17" s="15"/>
      <c r="G17" s="11">
        <v>322</v>
      </c>
      <c r="H17" s="11">
        <v>157</v>
      </c>
      <c r="I17" s="11">
        <v>7</v>
      </c>
      <c r="J17" s="11">
        <f t="shared" si="0"/>
        <v>479</v>
      </c>
      <c r="K17" s="53"/>
    </row>
    <row r="18" spans="2:11" x14ac:dyDescent="0.25">
      <c r="B18" s="46">
        <v>6</v>
      </c>
      <c r="C18" s="7" t="s">
        <v>26</v>
      </c>
      <c r="D18" s="9" t="s">
        <v>44</v>
      </c>
      <c r="E18" s="17" t="s">
        <v>73</v>
      </c>
      <c r="F18" s="17" t="s">
        <v>105</v>
      </c>
      <c r="G18" s="12">
        <v>327</v>
      </c>
      <c r="H18" s="12">
        <v>161</v>
      </c>
      <c r="I18" s="10">
        <v>2</v>
      </c>
      <c r="J18" s="10">
        <f t="shared" si="0"/>
        <v>488</v>
      </c>
      <c r="K18" s="52">
        <f>SUM(J18:J19)</f>
        <v>869</v>
      </c>
    </row>
    <row r="19" spans="2:11" ht="15.75" thickBot="1" x14ac:dyDescent="0.3">
      <c r="B19" s="47"/>
      <c r="C19" s="8" t="s">
        <v>31</v>
      </c>
      <c r="D19" s="6" t="s">
        <v>44</v>
      </c>
      <c r="E19" s="15" t="s">
        <v>73</v>
      </c>
      <c r="F19" s="15" t="s">
        <v>106</v>
      </c>
      <c r="G19" s="11">
        <v>277</v>
      </c>
      <c r="H19" s="11">
        <v>104</v>
      </c>
      <c r="I19" s="11">
        <v>15</v>
      </c>
      <c r="J19" s="11">
        <f t="shared" si="0"/>
        <v>381</v>
      </c>
      <c r="K19" s="53"/>
    </row>
    <row r="20" spans="2:11" x14ac:dyDescent="0.25">
      <c r="B20" s="46">
        <v>7</v>
      </c>
      <c r="C20" s="9" t="s">
        <v>48</v>
      </c>
      <c r="D20" s="9" t="s">
        <v>42</v>
      </c>
      <c r="E20" s="17" t="s">
        <v>73</v>
      </c>
      <c r="F20" s="17" t="s">
        <v>120</v>
      </c>
      <c r="G20" s="12">
        <v>295</v>
      </c>
      <c r="H20" s="12">
        <v>146</v>
      </c>
      <c r="I20" s="10">
        <v>9</v>
      </c>
      <c r="J20" s="10">
        <f t="shared" si="0"/>
        <v>441</v>
      </c>
      <c r="K20" s="52">
        <f>SUM(J20:J21)</f>
        <v>863</v>
      </c>
    </row>
    <row r="21" spans="2:11" ht="15.75" thickBot="1" x14ac:dyDescent="0.3">
      <c r="B21" s="47"/>
      <c r="C21" s="6" t="s">
        <v>118</v>
      </c>
      <c r="D21" s="6" t="s">
        <v>42</v>
      </c>
      <c r="E21" s="15" t="s">
        <v>73</v>
      </c>
      <c r="F21" s="15" t="s">
        <v>54</v>
      </c>
      <c r="G21" s="11">
        <v>298</v>
      </c>
      <c r="H21" s="11">
        <v>124</v>
      </c>
      <c r="I21" s="11">
        <v>12</v>
      </c>
      <c r="J21" s="11">
        <f t="shared" si="0"/>
        <v>422</v>
      </c>
      <c r="K21" s="53"/>
    </row>
    <row r="22" spans="2:11" x14ac:dyDescent="0.25">
      <c r="B22" s="46">
        <v>8</v>
      </c>
      <c r="C22" s="9" t="s">
        <v>17</v>
      </c>
      <c r="D22" s="9" t="s">
        <v>18</v>
      </c>
      <c r="E22" s="17" t="s">
        <v>73</v>
      </c>
      <c r="F22" s="17" t="s">
        <v>121</v>
      </c>
      <c r="G22" s="12">
        <v>283</v>
      </c>
      <c r="H22" s="12">
        <v>146</v>
      </c>
      <c r="I22" s="10">
        <v>5</v>
      </c>
      <c r="J22" s="10">
        <f t="shared" si="0"/>
        <v>429</v>
      </c>
      <c r="K22" s="52">
        <f>SUM(J22:J23)</f>
        <v>861</v>
      </c>
    </row>
    <row r="23" spans="2:11" ht="15.75" thickBot="1" x14ac:dyDescent="0.3">
      <c r="B23" s="47"/>
      <c r="C23" s="6" t="s">
        <v>16</v>
      </c>
      <c r="D23" s="6" t="s">
        <v>18</v>
      </c>
      <c r="E23" s="15" t="s">
        <v>73</v>
      </c>
      <c r="F23" s="15" t="s">
        <v>55</v>
      </c>
      <c r="G23" s="11">
        <v>308</v>
      </c>
      <c r="H23" s="11">
        <v>124</v>
      </c>
      <c r="I23" s="11">
        <v>5</v>
      </c>
      <c r="J23" s="11">
        <f t="shared" si="0"/>
        <v>432</v>
      </c>
      <c r="K23" s="53"/>
    </row>
    <row r="24" spans="2:11" x14ac:dyDescent="0.25">
      <c r="B24" s="46">
        <v>9</v>
      </c>
      <c r="C24" s="5" t="s">
        <v>31</v>
      </c>
      <c r="D24" s="5" t="s">
        <v>44</v>
      </c>
      <c r="E24" s="16" t="s">
        <v>21</v>
      </c>
      <c r="F24" s="16"/>
      <c r="G24" s="10">
        <v>293</v>
      </c>
      <c r="H24" s="10">
        <v>113</v>
      </c>
      <c r="I24" s="10">
        <v>10</v>
      </c>
      <c r="J24" s="10">
        <f t="shared" si="0"/>
        <v>406</v>
      </c>
      <c r="K24" s="52">
        <f>SUM(J24:J25)</f>
        <v>855</v>
      </c>
    </row>
    <row r="25" spans="2:11" ht="15.75" thickBot="1" x14ac:dyDescent="0.3">
      <c r="B25" s="47"/>
      <c r="C25" s="6" t="s">
        <v>27</v>
      </c>
      <c r="D25" s="6" t="s">
        <v>44</v>
      </c>
      <c r="E25" s="15" t="s">
        <v>21</v>
      </c>
      <c r="F25" s="15"/>
      <c r="G25" s="11">
        <v>317</v>
      </c>
      <c r="H25" s="11">
        <v>132</v>
      </c>
      <c r="I25" s="11">
        <v>7</v>
      </c>
      <c r="J25" s="11">
        <f t="shared" si="0"/>
        <v>449</v>
      </c>
      <c r="K25" s="53"/>
    </row>
    <row r="26" spans="2:11" x14ac:dyDescent="0.25">
      <c r="B26" s="46">
        <v>10</v>
      </c>
      <c r="C26" s="7" t="s">
        <v>156</v>
      </c>
      <c r="D26" s="9" t="s">
        <v>157</v>
      </c>
      <c r="E26" s="17" t="s">
        <v>21</v>
      </c>
      <c r="F26" s="17"/>
      <c r="G26" s="12">
        <v>300</v>
      </c>
      <c r="H26" s="12">
        <v>127</v>
      </c>
      <c r="I26" s="10">
        <v>10</v>
      </c>
      <c r="J26" s="10">
        <f t="shared" si="0"/>
        <v>427</v>
      </c>
      <c r="K26" s="52">
        <f>SUM(J26:J27)</f>
        <v>854</v>
      </c>
    </row>
    <row r="27" spans="2:11" ht="15.75" thickBot="1" x14ac:dyDescent="0.3">
      <c r="B27" s="47"/>
      <c r="C27" s="8" t="s">
        <v>158</v>
      </c>
      <c r="D27" s="6" t="s">
        <v>157</v>
      </c>
      <c r="E27" s="15" t="s">
        <v>21</v>
      </c>
      <c r="F27" s="15"/>
      <c r="G27" s="11">
        <v>279</v>
      </c>
      <c r="H27" s="11">
        <v>148</v>
      </c>
      <c r="I27" s="11">
        <v>3</v>
      </c>
      <c r="J27" s="11">
        <f t="shared" si="0"/>
        <v>427</v>
      </c>
      <c r="K27" s="53"/>
    </row>
    <row r="28" spans="2:11" x14ac:dyDescent="0.25">
      <c r="B28" s="46">
        <v>11</v>
      </c>
      <c r="C28" s="9" t="s">
        <v>181</v>
      </c>
      <c r="D28" s="9" t="s">
        <v>157</v>
      </c>
      <c r="E28" s="17" t="s">
        <v>73</v>
      </c>
      <c r="F28" s="17" t="s">
        <v>182</v>
      </c>
      <c r="G28" s="12">
        <v>284</v>
      </c>
      <c r="H28" s="12">
        <v>106</v>
      </c>
      <c r="I28" s="10">
        <v>12</v>
      </c>
      <c r="J28" s="10">
        <f t="shared" si="0"/>
        <v>390</v>
      </c>
      <c r="K28" s="52">
        <f>SUM(J28:J29)</f>
        <v>854</v>
      </c>
    </row>
    <row r="29" spans="2:11" ht="15.75" thickBot="1" x14ac:dyDescent="0.3">
      <c r="B29" s="47"/>
      <c r="C29" s="6" t="s">
        <v>158</v>
      </c>
      <c r="D29" s="6" t="s">
        <v>157</v>
      </c>
      <c r="E29" s="15" t="s">
        <v>73</v>
      </c>
      <c r="F29" s="15" t="s">
        <v>183</v>
      </c>
      <c r="G29" s="11">
        <v>306</v>
      </c>
      <c r="H29" s="11">
        <v>158</v>
      </c>
      <c r="I29" s="11">
        <v>2</v>
      </c>
      <c r="J29" s="11">
        <f t="shared" si="0"/>
        <v>464</v>
      </c>
      <c r="K29" s="53"/>
    </row>
    <row r="30" spans="2:11" x14ac:dyDescent="0.25">
      <c r="B30" s="46">
        <v>12</v>
      </c>
      <c r="C30" s="9" t="s">
        <v>118</v>
      </c>
      <c r="D30" s="9" t="s">
        <v>42</v>
      </c>
      <c r="E30" s="17" t="s">
        <v>21</v>
      </c>
      <c r="F30" s="17"/>
      <c r="G30" s="12">
        <v>306</v>
      </c>
      <c r="H30" s="12">
        <v>124</v>
      </c>
      <c r="I30" s="10">
        <v>3</v>
      </c>
      <c r="J30" s="10">
        <f t="shared" si="0"/>
        <v>430</v>
      </c>
      <c r="K30" s="52">
        <f>SUM(J30:J31)</f>
        <v>851</v>
      </c>
    </row>
    <row r="31" spans="2:11" ht="15.75" thickBot="1" x14ac:dyDescent="0.3">
      <c r="B31" s="47"/>
      <c r="C31" s="6" t="s">
        <v>123</v>
      </c>
      <c r="D31" s="6" t="s">
        <v>42</v>
      </c>
      <c r="E31" s="15" t="s">
        <v>21</v>
      </c>
      <c r="F31" s="15"/>
      <c r="G31" s="11">
        <v>296</v>
      </c>
      <c r="H31" s="11">
        <v>125</v>
      </c>
      <c r="I31" s="11">
        <v>8</v>
      </c>
      <c r="J31" s="11">
        <f t="shared" si="0"/>
        <v>421</v>
      </c>
      <c r="K31" s="53"/>
    </row>
    <row r="32" spans="2:11" x14ac:dyDescent="0.25">
      <c r="B32" s="46">
        <v>13</v>
      </c>
      <c r="C32" s="5" t="s">
        <v>13</v>
      </c>
      <c r="D32" s="5" t="s">
        <v>119</v>
      </c>
      <c r="E32" s="16" t="s">
        <v>73</v>
      </c>
      <c r="F32" s="16" t="s">
        <v>56</v>
      </c>
      <c r="G32" s="10">
        <v>286</v>
      </c>
      <c r="H32" s="10">
        <v>134</v>
      </c>
      <c r="I32" s="10">
        <v>2</v>
      </c>
      <c r="J32" s="10">
        <f t="shared" si="0"/>
        <v>420</v>
      </c>
      <c r="K32" s="52">
        <f>SUM(J32:J33)</f>
        <v>849</v>
      </c>
    </row>
    <row r="33" spans="2:11" ht="15.75" thickBot="1" x14ac:dyDescent="0.3">
      <c r="B33" s="47"/>
      <c r="C33" s="6" t="s">
        <v>117</v>
      </c>
      <c r="D33" s="6" t="s">
        <v>119</v>
      </c>
      <c r="E33" s="15" t="s">
        <v>73</v>
      </c>
      <c r="F33" s="15" t="s">
        <v>57</v>
      </c>
      <c r="G33" s="11">
        <v>297</v>
      </c>
      <c r="H33" s="11">
        <v>132</v>
      </c>
      <c r="I33" s="11">
        <v>2</v>
      </c>
      <c r="J33" s="11">
        <f t="shared" si="0"/>
        <v>429</v>
      </c>
      <c r="K33" s="53"/>
    </row>
    <row r="34" spans="2:11" x14ac:dyDescent="0.25">
      <c r="B34" s="46">
        <v>14</v>
      </c>
      <c r="C34" s="7" t="s">
        <v>165</v>
      </c>
      <c r="D34" s="9" t="s">
        <v>78</v>
      </c>
      <c r="E34" s="17" t="s">
        <v>73</v>
      </c>
      <c r="F34" s="17" t="s">
        <v>168</v>
      </c>
      <c r="G34" s="12">
        <v>288</v>
      </c>
      <c r="H34" s="12">
        <v>106</v>
      </c>
      <c r="I34" s="10">
        <v>4</v>
      </c>
      <c r="J34" s="10">
        <f t="shared" si="0"/>
        <v>394</v>
      </c>
      <c r="K34" s="52">
        <f>SUM(J34:J35)</f>
        <v>823</v>
      </c>
    </row>
    <row r="35" spans="2:11" ht="15.75" thickBot="1" x14ac:dyDescent="0.3">
      <c r="B35" s="47"/>
      <c r="C35" s="8" t="s">
        <v>166</v>
      </c>
      <c r="D35" s="6" t="s">
        <v>167</v>
      </c>
      <c r="E35" s="15" t="s">
        <v>73</v>
      </c>
      <c r="F35" s="15" t="s">
        <v>169</v>
      </c>
      <c r="G35" s="11">
        <v>295</v>
      </c>
      <c r="H35" s="11">
        <v>134</v>
      </c>
      <c r="I35" s="11">
        <v>5</v>
      </c>
      <c r="J35" s="11">
        <f t="shared" si="0"/>
        <v>429</v>
      </c>
      <c r="K35" s="53"/>
    </row>
    <row r="36" spans="2:11" x14ac:dyDescent="0.25">
      <c r="B36" s="46">
        <v>15</v>
      </c>
      <c r="C36" s="9" t="s">
        <v>108</v>
      </c>
      <c r="D36" s="9" t="s">
        <v>52</v>
      </c>
      <c r="E36" s="17" t="s">
        <v>73</v>
      </c>
      <c r="F36" s="17" t="s">
        <v>110</v>
      </c>
      <c r="G36" s="12">
        <v>315</v>
      </c>
      <c r="H36" s="12">
        <v>118</v>
      </c>
      <c r="I36" s="10">
        <v>9</v>
      </c>
      <c r="J36" s="10">
        <f t="shared" si="0"/>
        <v>433</v>
      </c>
      <c r="K36" s="52">
        <f>SUM(J36:J37)</f>
        <v>811</v>
      </c>
    </row>
    <row r="37" spans="2:11" ht="15.75" thickBot="1" x14ac:dyDescent="0.3">
      <c r="B37" s="47"/>
      <c r="C37" s="6" t="s">
        <v>109</v>
      </c>
      <c r="D37" s="6" t="s">
        <v>52</v>
      </c>
      <c r="E37" s="15" t="s">
        <v>73</v>
      </c>
      <c r="F37" s="15" t="s">
        <v>111</v>
      </c>
      <c r="G37" s="11">
        <v>280</v>
      </c>
      <c r="H37" s="11">
        <v>98</v>
      </c>
      <c r="I37" s="11">
        <v>12</v>
      </c>
      <c r="J37" s="11">
        <f t="shared" si="0"/>
        <v>378</v>
      </c>
      <c r="K37" s="53"/>
    </row>
    <row r="38" spans="2:11" x14ac:dyDescent="0.25">
      <c r="B38" s="46">
        <v>16</v>
      </c>
      <c r="C38" s="9" t="s">
        <v>118</v>
      </c>
      <c r="D38" s="9" t="s">
        <v>42</v>
      </c>
      <c r="E38" s="17" t="s">
        <v>21</v>
      </c>
      <c r="F38" s="17"/>
      <c r="G38" s="12">
        <v>282</v>
      </c>
      <c r="H38" s="12">
        <v>141</v>
      </c>
      <c r="I38" s="10">
        <v>3</v>
      </c>
      <c r="J38" s="10">
        <f t="shared" si="0"/>
        <v>423</v>
      </c>
      <c r="K38" s="52">
        <f>SUM(J38:J39)</f>
        <v>804</v>
      </c>
    </row>
    <row r="39" spans="2:11" ht="15.75" thickBot="1" x14ac:dyDescent="0.3">
      <c r="B39" s="47"/>
      <c r="C39" s="6" t="s">
        <v>122</v>
      </c>
      <c r="D39" s="6" t="s">
        <v>42</v>
      </c>
      <c r="E39" s="15" t="s">
        <v>21</v>
      </c>
      <c r="F39" s="15"/>
      <c r="G39" s="11">
        <v>268</v>
      </c>
      <c r="H39" s="11">
        <v>113</v>
      </c>
      <c r="I39" s="11">
        <v>6</v>
      </c>
      <c r="J39" s="11">
        <f t="shared" si="0"/>
        <v>381</v>
      </c>
      <c r="K39" s="53"/>
    </row>
    <row r="40" spans="2:11" x14ac:dyDescent="0.25">
      <c r="B40" s="46">
        <v>17</v>
      </c>
      <c r="C40" s="9" t="s">
        <v>123</v>
      </c>
      <c r="D40" s="9" t="s">
        <v>42</v>
      </c>
      <c r="E40" s="17" t="s">
        <v>73</v>
      </c>
      <c r="F40" s="17" t="s">
        <v>124</v>
      </c>
      <c r="G40" s="12">
        <v>279</v>
      </c>
      <c r="H40" s="12">
        <v>98</v>
      </c>
      <c r="I40" s="12">
        <v>10</v>
      </c>
      <c r="J40" s="62">
        <f t="shared" si="0"/>
        <v>377</v>
      </c>
      <c r="K40" s="52">
        <f>SUM(J40:J41)</f>
        <v>803</v>
      </c>
    </row>
    <row r="41" spans="2:11" ht="15.75" thickBot="1" x14ac:dyDescent="0.3">
      <c r="B41" s="47"/>
      <c r="C41" s="6" t="s">
        <v>41</v>
      </c>
      <c r="D41" s="6" t="s">
        <v>42</v>
      </c>
      <c r="E41" s="15" t="s">
        <v>73</v>
      </c>
      <c r="F41" s="15" t="s">
        <v>125</v>
      </c>
      <c r="G41" s="11">
        <v>302</v>
      </c>
      <c r="H41" s="11">
        <v>124</v>
      </c>
      <c r="I41" s="11">
        <v>7</v>
      </c>
      <c r="J41" s="63">
        <f t="shared" si="0"/>
        <v>426</v>
      </c>
      <c r="K41" s="56"/>
    </row>
    <row r="42" spans="2:11" x14ac:dyDescent="0.25">
      <c r="B42" s="59"/>
      <c r="C42" s="60"/>
      <c r="D42" s="60"/>
      <c r="E42" s="27"/>
      <c r="F42" s="27"/>
      <c r="G42" s="26"/>
      <c r="H42" s="26"/>
      <c r="I42" s="26"/>
      <c r="J42" s="26"/>
      <c r="K42" s="61"/>
    </row>
    <row r="43" spans="2:11" x14ac:dyDescent="0.25">
      <c r="B43" s="59"/>
      <c r="C43" s="60"/>
      <c r="D43" s="60"/>
      <c r="E43" s="27"/>
      <c r="F43" s="27"/>
      <c r="G43" s="26"/>
      <c r="H43" s="26"/>
      <c r="I43" s="26"/>
      <c r="J43" s="26"/>
      <c r="K43" s="61"/>
    </row>
    <row r="44" spans="2:11" x14ac:dyDescent="0.25">
      <c r="B44" s="59"/>
      <c r="C44" s="60"/>
      <c r="D44" s="60"/>
      <c r="E44" s="27"/>
      <c r="F44" s="27"/>
      <c r="G44" s="26"/>
      <c r="H44" s="26"/>
      <c r="I44" s="26"/>
      <c r="J44" s="26"/>
      <c r="K44" s="61"/>
    </row>
    <row r="45" spans="2:11" x14ac:dyDescent="0.25">
      <c r="B45" s="59"/>
      <c r="C45" s="60"/>
      <c r="D45" s="60"/>
      <c r="E45" s="27"/>
      <c r="F45" s="27"/>
      <c r="G45" s="26"/>
      <c r="H45" s="26"/>
      <c r="I45" s="26"/>
      <c r="J45" s="26"/>
      <c r="K45" s="61"/>
    </row>
    <row r="46" spans="2:11" x14ac:dyDescent="0.25">
      <c r="B46" s="59"/>
      <c r="C46" s="60"/>
      <c r="D46" s="60"/>
      <c r="E46" s="27"/>
      <c r="F46" s="27"/>
      <c r="G46" s="26"/>
      <c r="H46" s="26"/>
      <c r="I46" s="26"/>
      <c r="J46" s="26"/>
      <c r="K46" s="61"/>
    </row>
    <row r="47" spans="2:11" x14ac:dyDescent="0.25">
      <c r="B47" s="59"/>
      <c r="C47" s="60"/>
      <c r="D47" s="60"/>
      <c r="E47" s="27"/>
      <c r="F47" s="27"/>
      <c r="G47" s="26"/>
      <c r="H47" s="26"/>
      <c r="I47" s="26"/>
      <c r="J47" s="26"/>
      <c r="K47" s="61"/>
    </row>
    <row r="48" spans="2:11" x14ac:dyDescent="0.25">
      <c r="B48" s="59"/>
      <c r="C48" s="60"/>
      <c r="D48" s="60"/>
      <c r="E48" s="27"/>
      <c r="F48" s="27"/>
      <c r="G48" s="26"/>
      <c r="H48" s="26"/>
      <c r="I48" s="26"/>
      <c r="J48" s="26"/>
      <c r="K48" s="61"/>
    </row>
    <row r="49" spans="2:11" x14ac:dyDescent="0.25">
      <c r="B49" s="59"/>
      <c r="C49" s="60"/>
      <c r="D49" s="60"/>
      <c r="E49" s="27"/>
      <c r="F49" s="27"/>
      <c r="G49" s="26"/>
      <c r="H49" s="26"/>
      <c r="I49" s="26"/>
      <c r="J49" s="26"/>
      <c r="K49" s="61"/>
    </row>
    <row r="50" spans="2:11" x14ac:dyDescent="0.25">
      <c r="B50" s="59"/>
      <c r="C50" s="60"/>
      <c r="D50" s="60"/>
      <c r="E50" s="27"/>
      <c r="F50" s="27"/>
      <c r="G50" s="26"/>
      <c r="H50" s="26"/>
      <c r="I50" s="26"/>
      <c r="J50" s="26"/>
      <c r="K50" s="61"/>
    </row>
    <row r="51" spans="2:11" x14ac:dyDescent="0.25">
      <c r="B51" s="59"/>
      <c r="C51" s="60"/>
      <c r="D51" s="60"/>
      <c r="E51" s="27"/>
      <c r="F51" s="27"/>
      <c r="G51" s="26"/>
      <c r="H51" s="26"/>
      <c r="I51" s="26"/>
      <c r="J51" s="26"/>
      <c r="K51" s="61"/>
    </row>
    <row r="52" spans="2:11" x14ac:dyDescent="0.25">
      <c r="B52" s="59"/>
      <c r="C52" s="60"/>
      <c r="D52" s="60"/>
      <c r="E52" s="27"/>
      <c r="F52" s="27"/>
      <c r="G52" s="26"/>
      <c r="H52" s="26"/>
      <c r="I52" s="26"/>
      <c r="J52" s="26"/>
      <c r="K52" s="61"/>
    </row>
    <row r="53" spans="2:11" x14ac:dyDescent="0.25">
      <c r="B53" s="59"/>
      <c r="C53" s="60"/>
      <c r="D53" s="60"/>
      <c r="E53" s="27"/>
      <c r="F53" s="27"/>
      <c r="G53" s="26"/>
      <c r="H53" s="26"/>
      <c r="I53" s="26"/>
      <c r="J53" s="26"/>
      <c r="K53" s="61"/>
    </row>
    <row r="54" spans="2:11" x14ac:dyDescent="0.25">
      <c r="B54" s="59"/>
      <c r="C54" s="60"/>
      <c r="D54" s="60"/>
      <c r="E54" s="27"/>
      <c r="F54" s="27"/>
      <c r="G54" s="26"/>
      <c r="H54" s="26"/>
      <c r="I54" s="26"/>
      <c r="J54" s="26"/>
      <c r="K54" s="61"/>
    </row>
    <row r="55" spans="2:11" x14ac:dyDescent="0.25">
      <c r="B55" s="59"/>
      <c r="C55" s="60"/>
      <c r="D55" s="60"/>
      <c r="E55" s="27"/>
      <c r="F55" s="27"/>
      <c r="G55" s="26"/>
      <c r="H55" s="26"/>
      <c r="I55" s="26"/>
      <c r="J55" s="26"/>
      <c r="K55" s="61"/>
    </row>
    <row r="56" spans="2:11" x14ac:dyDescent="0.25">
      <c r="B56" s="59"/>
      <c r="C56" s="60"/>
      <c r="D56" s="60"/>
      <c r="E56" s="27"/>
      <c r="F56" s="27"/>
      <c r="G56" s="26"/>
      <c r="H56" s="26"/>
      <c r="I56" s="26"/>
      <c r="J56" s="26"/>
      <c r="K56" s="61"/>
    </row>
    <row r="57" spans="2:11" x14ac:dyDescent="0.25">
      <c r="B57" s="59"/>
      <c r="C57" s="60"/>
      <c r="D57" s="60"/>
      <c r="E57" s="27"/>
      <c r="F57" s="27"/>
      <c r="G57" s="26"/>
      <c r="H57" s="26"/>
      <c r="I57" s="26"/>
      <c r="J57" s="26"/>
      <c r="K57" s="61"/>
    </row>
    <row r="58" spans="2:11" x14ac:dyDescent="0.25">
      <c r="B58" s="59"/>
      <c r="C58" s="60"/>
      <c r="D58" s="60"/>
      <c r="E58" s="27"/>
      <c r="F58" s="27"/>
      <c r="G58" s="26"/>
      <c r="H58" s="26"/>
      <c r="I58" s="26"/>
      <c r="J58" s="26"/>
      <c r="K58" s="61"/>
    </row>
    <row r="59" spans="2:11" x14ac:dyDescent="0.25">
      <c r="B59" s="59"/>
      <c r="C59" s="60"/>
      <c r="D59" s="60"/>
      <c r="E59" s="27"/>
      <c r="F59" s="27"/>
      <c r="G59" s="26"/>
      <c r="H59" s="26"/>
      <c r="I59" s="26"/>
      <c r="J59" s="26"/>
      <c r="K59" s="61"/>
    </row>
    <row r="60" spans="2:11" x14ac:dyDescent="0.25">
      <c r="B60" s="59"/>
      <c r="C60" s="60"/>
      <c r="D60" s="60"/>
      <c r="E60" s="27"/>
      <c r="F60" s="27"/>
      <c r="G60" s="26"/>
      <c r="H60" s="26"/>
      <c r="I60" s="26"/>
      <c r="J60" s="26"/>
      <c r="K60" s="61"/>
    </row>
    <row r="61" spans="2:11" x14ac:dyDescent="0.25">
      <c r="B61" s="59"/>
      <c r="C61" s="60"/>
      <c r="D61" s="60"/>
      <c r="E61" s="27"/>
      <c r="F61" s="27"/>
      <c r="G61" s="26"/>
      <c r="H61" s="26"/>
      <c r="I61" s="26"/>
      <c r="J61" s="26"/>
      <c r="K61" s="61"/>
    </row>
    <row r="62" spans="2:11" x14ac:dyDescent="0.25">
      <c r="B62" s="59"/>
      <c r="C62" s="60"/>
      <c r="D62" s="60"/>
      <c r="E62" s="27"/>
      <c r="F62" s="27"/>
      <c r="G62" s="26"/>
      <c r="H62" s="26"/>
      <c r="I62" s="26"/>
      <c r="J62" s="26"/>
      <c r="K62" s="61"/>
    </row>
    <row r="63" spans="2:11" x14ac:dyDescent="0.25">
      <c r="B63" s="59"/>
      <c r="C63" s="60"/>
      <c r="D63" s="60"/>
      <c r="E63" s="27"/>
      <c r="F63" s="27"/>
      <c r="G63" s="26"/>
      <c r="H63" s="26"/>
      <c r="I63" s="26"/>
      <c r="J63" s="26"/>
      <c r="K63" s="61"/>
    </row>
    <row r="64" spans="2:11" x14ac:dyDescent="0.25">
      <c r="B64" s="59"/>
      <c r="C64" s="60"/>
      <c r="D64" s="60"/>
      <c r="E64" s="27"/>
      <c r="F64" s="27"/>
      <c r="G64" s="26"/>
      <c r="H64" s="26"/>
      <c r="I64" s="26"/>
      <c r="J64" s="26"/>
      <c r="K64" s="61"/>
    </row>
    <row r="65" spans="2:11" x14ac:dyDescent="0.25">
      <c r="B65" s="59"/>
      <c r="C65" s="60"/>
      <c r="D65" s="60"/>
      <c r="E65" s="27"/>
      <c r="F65" s="27"/>
      <c r="G65" s="26"/>
      <c r="H65" s="26"/>
      <c r="I65" s="26"/>
      <c r="J65" s="26"/>
      <c r="K65" s="61"/>
    </row>
    <row r="66" spans="2:11" x14ac:dyDescent="0.25">
      <c r="B66" s="59"/>
      <c r="C66" s="60"/>
      <c r="D66" s="60"/>
      <c r="E66" s="27"/>
      <c r="F66" s="27"/>
      <c r="G66" s="26"/>
      <c r="H66" s="26"/>
      <c r="I66" s="26"/>
      <c r="J66" s="26"/>
      <c r="K66" s="61"/>
    </row>
    <row r="67" spans="2:11" x14ac:dyDescent="0.25">
      <c r="B67" s="59"/>
      <c r="C67" s="60"/>
      <c r="D67" s="60"/>
      <c r="E67" s="27"/>
      <c r="F67" s="27"/>
      <c r="G67" s="26"/>
      <c r="H67" s="26"/>
      <c r="I67" s="26"/>
      <c r="J67" s="26"/>
      <c r="K67" s="61"/>
    </row>
    <row r="68" spans="2:11" x14ac:dyDescent="0.25">
      <c r="B68" s="59"/>
      <c r="C68" s="60"/>
      <c r="D68" s="60"/>
      <c r="E68" s="27"/>
      <c r="F68" s="27"/>
      <c r="G68" s="26"/>
      <c r="H68" s="26"/>
      <c r="I68" s="26"/>
      <c r="J68" s="26"/>
      <c r="K68" s="61"/>
    </row>
    <row r="69" spans="2:11" x14ac:dyDescent="0.25">
      <c r="B69" s="59"/>
      <c r="C69" s="60"/>
      <c r="D69" s="60"/>
      <c r="E69" s="27"/>
      <c r="F69" s="27"/>
      <c r="G69" s="26"/>
      <c r="H69" s="26"/>
      <c r="I69" s="26"/>
      <c r="J69" s="26"/>
      <c r="K69" s="61"/>
    </row>
    <row r="70" spans="2:11" x14ac:dyDescent="0.25">
      <c r="B70" s="59"/>
      <c r="C70" s="60"/>
      <c r="D70" s="60"/>
      <c r="E70" s="27"/>
      <c r="F70" s="27"/>
      <c r="G70" s="26"/>
      <c r="H70" s="26"/>
      <c r="I70" s="26"/>
      <c r="J70" s="26"/>
      <c r="K70" s="61"/>
    </row>
    <row r="71" spans="2:11" x14ac:dyDescent="0.25">
      <c r="B71" s="59"/>
      <c r="C71" s="60"/>
      <c r="D71" s="60"/>
      <c r="E71" s="27"/>
      <c r="F71" s="27"/>
      <c r="G71" s="26"/>
      <c r="H71" s="26"/>
      <c r="I71" s="26"/>
      <c r="J71" s="26"/>
      <c r="K71" s="61"/>
    </row>
    <row r="72" spans="2:11" x14ac:dyDescent="0.25">
      <c r="B72" s="59"/>
      <c r="C72" s="60"/>
      <c r="D72" s="60"/>
      <c r="E72" s="27"/>
      <c r="F72" s="27"/>
      <c r="G72" s="26"/>
      <c r="H72" s="26"/>
      <c r="I72" s="26"/>
      <c r="J72" s="26"/>
      <c r="K72" s="61"/>
    </row>
    <row r="73" spans="2:11" x14ac:dyDescent="0.25">
      <c r="B73" s="59"/>
      <c r="C73" s="60"/>
      <c r="D73" s="60"/>
      <c r="E73" s="27"/>
      <c r="F73" s="27"/>
      <c r="G73" s="26"/>
      <c r="H73" s="26"/>
      <c r="I73" s="26"/>
      <c r="J73" s="26"/>
      <c r="K73" s="61"/>
    </row>
    <row r="74" spans="2:11" x14ac:dyDescent="0.25">
      <c r="B74" s="59"/>
      <c r="C74" s="60"/>
      <c r="D74" s="60"/>
      <c r="E74" s="27"/>
      <c r="F74" s="27"/>
      <c r="G74" s="26"/>
      <c r="H74" s="26"/>
      <c r="I74" s="26"/>
      <c r="J74" s="26"/>
      <c r="K74" s="61"/>
    </row>
    <row r="75" spans="2:11" x14ac:dyDescent="0.25">
      <c r="B75" s="59"/>
      <c r="C75" s="60"/>
      <c r="D75" s="60"/>
      <c r="E75" s="27"/>
      <c r="F75" s="27"/>
      <c r="G75" s="26"/>
      <c r="H75" s="26"/>
      <c r="I75" s="26"/>
      <c r="J75" s="26"/>
      <c r="K75" s="61"/>
    </row>
    <row r="76" spans="2:11" x14ac:dyDescent="0.25">
      <c r="B76" s="59"/>
      <c r="C76" s="60"/>
      <c r="D76" s="60"/>
      <c r="E76" s="27"/>
      <c r="F76" s="27"/>
      <c r="G76" s="26"/>
      <c r="H76" s="26"/>
      <c r="I76" s="26"/>
      <c r="J76" s="26"/>
      <c r="K76" s="61"/>
    </row>
    <row r="77" spans="2:11" x14ac:dyDescent="0.25">
      <c r="B77" s="59"/>
      <c r="C77" s="60"/>
      <c r="D77" s="60"/>
      <c r="E77" s="27"/>
      <c r="F77" s="27"/>
      <c r="G77" s="26"/>
      <c r="H77" s="26"/>
      <c r="I77" s="26"/>
      <c r="J77" s="26"/>
      <c r="K77" s="61"/>
    </row>
    <row r="78" spans="2:11" x14ac:dyDescent="0.25">
      <c r="B78" s="59"/>
      <c r="C78" s="60"/>
      <c r="D78" s="60"/>
      <c r="E78" s="27"/>
      <c r="F78" s="27"/>
      <c r="G78" s="26"/>
      <c r="H78" s="26"/>
      <c r="I78" s="26"/>
      <c r="J78" s="26"/>
      <c r="K78" s="61"/>
    </row>
    <row r="79" spans="2:11" x14ac:dyDescent="0.25">
      <c r="B79" s="59"/>
      <c r="C79" s="60"/>
      <c r="D79" s="60"/>
      <c r="E79" s="27"/>
      <c r="F79" s="27"/>
      <c r="G79" s="26"/>
      <c r="H79" s="26"/>
      <c r="I79" s="26"/>
      <c r="J79" s="26"/>
      <c r="K79" s="61"/>
    </row>
    <row r="80" spans="2:11" x14ac:dyDescent="0.25">
      <c r="B80" s="59"/>
      <c r="C80" s="60"/>
      <c r="D80" s="60"/>
      <c r="E80" s="27"/>
      <c r="F80" s="27"/>
      <c r="G80" s="26"/>
      <c r="H80" s="26"/>
      <c r="I80" s="26"/>
      <c r="J80" s="26"/>
      <c r="K80" s="61"/>
    </row>
    <row r="81" spans="2:11" x14ac:dyDescent="0.25">
      <c r="B81" s="59"/>
      <c r="C81" s="60"/>
      <c r="D81" s="60"/>
      <c r="E81" s="27"/>
      <c r="F81" s="27"/>
      <c r="G81" s="26"/>
      <c r="H81" s="26"/>
      <c r="I81" s="26"/>
      <c r="J81" s="26"/>
      <c r="K81" s="61"/>
    </row>
    <row r="82" spans="2:11" x14ac:dyDescent="0.25">
      <c r="B82" s="59"/>
      <c r="C82" s="60"/>
      <c r="D82" s="60"/>
      <c r="E82" s="27"/>
      <c r="F82" s="27"/>
      <c r="G82" s="26"/>
      <c r="H82" s="26"/>
      <c r="I82" s="26"/>
      <c r="J82" s="26"/>
      <c r="K82" s="61"/>
    </row>
    <row r="83" spans="2:11" x14ac:dyDescent="0.25">
      <c r="B83" s="59"/>
      <c r="C83" s="60"/>
      <c r="D83" s="60"/>
      <c r="E83" s="27"/>
      <c r="F83" s="27"/>
      <c r="G83" s="26"/>
      <c r="H83" s="26"/>
      <c r="I83" s="26"/>
      <c r="J83" s="26"/>
      <c r="K83" s="61"/>
    </row>
    <row r="84" spans="2:11" x14ac:dyDescent="0.25">
      <c r="B84" s="59"/>
      <c r="C84" s="60"/>
      <c r="D84" s="60"/>
      <c r="E84" s="27"/>
      <c r="F84" s="27"/>
      <c r="G84" s="26"/>
      <c r="H84" s="26"/>
      <c r="I84" s="26"/>
      <c r="J84" s="26"/>
      <c r="K84" s="61"/>
    </row>
    <row r="85" spans="2:11" x14ac:dyDescent="0.25">
      <c r="B85" s="59"/>
      <c r="C85" s="60"/>
      <c r="D85" s="60"/>
      <c r="E85" s="27"/>
      <c r="F85" s="27"/>
      <c r="G85" s="26"/>
      <c r="H85" s="26"/>
      <c r="I85" s="26"/>
      <c r="J85" s="26"/>
      <c r="K85" s="61"/>
    </row>
    <row r="86" spans="2:11" x14ac:dyDescent="0.25">
      <c r="B86" s="59"/>
      <c r="C86" s="60"/>
      <c r="D86" s="60"/>
      <c r="E86" s="27"/>
      <c r="F86" s="27"/>
      <c r="G86" s="26"/>
      <c r="H86" s="26"/>
      <c r="I86" s="26"/>
      <c r="J86" s="26"/>
      <c r="K86" s="61"/>
    </row>
    <row r="87" spans="2:11" x14ac:dyDescent="0.25">
      <c r="B87" s="59"/>
      <c r="C87" s="60"/>
      <c r="D87" s="60"/>
      <c r="E87" s="27"/>
      <c r="F87" s="27"/>
      <c r="G87" s="26"/>
      <c r="H87" s="26"/>
      <c r="I87" s="26"/>
      <c r="J87" s="26"/>
      <c r="K87" s="61"/>
    </row>
    <row r="88" spans="2:11" x14ac:dyDescent="0.25">
      <c r="B88" s="59"/>
      <c r="C88" s="60"/>
      <c r="D88" s="60"/>
      <c r="E88" s="27"/>
      <c r="F88" s="27"/>
      <c r="G88" s="26"/>
      <c r="H88" s="26"/>
      <c r="I88" s="26"/>
      <c r="J88" s="26"/>
      <c r="K88" s="61"/>
    </row>
    <row r="89" spans="2:11" x14ac:dyDescent="0.25">
      <c r="B89" s="59"/>
      <c r="C89" s="60"/>
      <c r="D89" s="60"/>
      <c r="E89" s="27"/>
      <c r="F89" s="27"/>
      <c r="G89" s="26"/>
      <c r="H89" s="26"/>
      <c r="I89" s="26"/>
      <c r="J89" s="26"/>
      <c r="K89" s="61"/>
    </row>
    <row r="90" spans="2:11" x14ac:dyDescent="0.25">
      <c r="B90" s="59"/>
      <c r="C90" s="60"/>
      <c r="D90" s="60"/>
      <c r="E90" s="27"/>
      <c r="F90" s="27"/>
      <c r="G90" s="26"/>
      <c r="H90" s="26"/>
      <c r="I90" s="26"/>
      <c r="J90" s="26"/>
      <c r="K90" s="61"/>
    </row>
    <row r="91" spans="2:11" x14ac:dyDescent="0.25">
      <c r="B91" s="59"/>
      <c r="C91" s="60"/>
      <c r="D91" s="60"/>
      <c r="E91" s="27"/>
      <c r="F91" s="27"/>
      <c r="G91" s="26"/>
      <c r="H91" s="26"/>
      <c r="I91" s="26"/>
      <c r="J91" s="26"/>
      <c r="K91" s="61"/>
    </row>
    <row r="92" spans="2:11" x14ac:dyDescent="0.25">
      <c r="B92" s="59"/>
      <c r="C92" s="60"/>
      <c r="D92" s="60"/>
      <c r="E92" s="27"/>
      <c r="F92" s="27"/>
      <c r="G92" s="26"/>
      <c r="H92" s="26"/>
      <c r="I92" s="26"/>
      <c r="J92" s="26"/>
      <c r="K92" s="61"/>
    </row>
    <row r="93" spans="2:11" x14ac:dyDescent="0.25">
      <c r="B93" s="59"/>
      <c r="C93" s="60"/>
      <c r="D93" s="60"/>
      <c r="E93" s="27"/>
      <c r="F93" s="27"/>
      <c r="G93" s="26"/>
      <c r="H93" s="26"/>
      <c r="I93" s="26"/>
      <c r="J93" s="26"/>
      <c r="K93" s="61"/>
    </row>
    <row r="94" spans="2:11" x14ac:dyDescent="0.25">
      <c r="B94" s="59"/>
      <c r="C94" s="60"/>
      <c r="D94" s="60"/>
      <c r="E94" s="27"/>
      <c r="F94" s="27"/>
      <c r="G94" s="26"/>
      <c r="H94" s="26"/>
      <c r="I94" s="26"/>
      <c r="J94" s="26"/>
      <c r="K94" s="61"/>
    </row>
    <row r="95" spans="2:11" x14ac:dyDescent="0.25">
      <c r="B95" s="59"/>
      <c r="C95" s="60"/>
      <c r="D95" s="60"/>
      <c r="E95" s="27"/>
      <c r="F95" s="27"/>
      <c r="G95" s="26"/>
      <c r="H95" s="26"/>
      <c r="I95" s="26"/>
      <c r="J95" s="26"/>
      <c r="K95" s="61"/>
    </row>
    <row r="96" spans="2:11" x14ac:dyDescent="0.25">
      <c r="B96" s="59"/>
      <c r="C96" s="60"/>
      <c r="D96" s="60"/>
      <c r="E96" s="27"/>
      <c r="F96" s="27"/>
      <c r="G96" s="26"/>
      <c r="H96" s="26"/>
      <c r="I96" s="26"/>
      <c r="J96" s="26"/>
      <c r="K96" s="61"/>
    </row>
    <row r="97" spans="2:11" x14ac:dyDescent="0.25">
      <c r="B97" s="59"/>
      <c r="C97" s="60"/>
      <c r="D97" s="60"/>
      <c r="E97" s="27"/>
      <c r="F97" s="27"/>
      <c r="G97" s="26"/>
      <c r="H97" s="26"/>
      <c r="I97" s="26"/>
      <c r="J97" s="26"/>
      <c r="K97" s="61"/>
    </row>
    <row r="98" spans="2:11" x14ac:dyDescent="0.25">
      <c r="B98" s="59"/>
      <c r="C98" s="60"/>
      <c r="D98" s="60"/>
      <c r="E98" s="27"/>
      <c r="F98" s="27"/>
      <c r="G98" s="26"/>
      <c r="H98" s="26"/>
      <c r="I98" s="26"/>
      <c r="J98" s="26"/>
      <c r="K98" s="61"/>
    </row>
    <row r="99" spans="2:11" x14ac:dyDescent="0.25">
      <c r="B99" s="59"/>
      <c r="C99" s="60"/>
      <c r="D99" s="60"/>
      <c r="E99" s="27"/>
      <c r="F99" s="27"/>
      <c r="G99" s="26"/>
      <c r="H99" s="26"/>
      <c r="I99" s="26"/>
      <c r="J99" s="26"/>
      <c r="K99" s="61"/>
    </row>
    <row r="100" spans="2:11" x14ac:dyDescent="0.25">
      <c r="B100" s="59"/>
      <c r="C100" s="60"/>
      <c r="D100" s="60"/>
      <c r="E100" s="27"/>
      <c r="F100" s="27"/>
      <c r="G100" s="26"/>
      <c r="H100" s="26"/>
      <c r="I100" s="26"/>
      <c r="J100" s="26"/>
      <c r="K100" s="61"/>
    </row>
    <row r="101" spans="2:11" x14ac:dyDescent="0.25">
      <c r="B101" s="59"/>
      <c r="C101" s="60"/>
      <c r="D101" s="60"/>
      <c r="E101" s="27"/>
      <c r="F101" s="27"/>
      <c r="G101" s="26"/>
      <c r="H101" s="26"/>
      <c r="I101" s="26"/>
      <c r="J101" s="26"/>
      <c r="K101" s="61"/>
    </row>
    <row r="102" spans="2:11" x14ac:dyDescent="0.25">
      <c r="B102" s="59"/>
      <c r="C102" s="60"/>
      <c r="D102" s="60"/>
      <c r="E102" s="27"/>
      <c r="F102" s="27"/>
      <c r="G102" s="26"/>
      <c r="H102" s="26"/>
      <c r="I102" s="26"/>
      <c r="J102" s="26"/>
      <c r="K102" s="61"/>
    </row>
    <row r="103" spans="2:11" x14ac:dyDescent="0.25">
      <c r="B103" s="59"/>
      <c r="C103" s="60"/>
      <c r="D103" s="60"/>
      <c r="E103" s="27"/>
      <c r="F103" s="27"/>
      <c r="G103" s="26"/>
      <c r="H103" s="26"/>
      <c r="I103" s="26"/>
      <c r="J103" s="26"/>
      <c r="K103" s="61"/>
    </row>
    <row r="104" spans="2:11" x14ac:dyDescent="0.25">
      <c r="B104" s="59"/>
      <c r="C104" s="60"/>
      <c r="D104" s="60"/>
      <c r="E104" s="27"/>
      <c r="F104" s="27"/>
      <c r="G104" s="26"/>
      <c r="H104" s="26"/>
      <c r="I104" s="26"/>
      <c r="J104" s="26"/>
      <c r="K104" s="61"/>
    </row>
    <row r="105" spans="2:11" x14ac:dyDescent="0.25">
      <c r="B105" s="59"/>
      <c r="C105" s="60"/>
      <c r="D105" s="60"/>
      <c r="E105" s="27"/>
      <c r="F105" s="27"/>
      <c r="G105" s="26"/>
      <c r="H105" s="26"/>
      <c r="I105" s="26"/>
      <c r="J105" s="26"/>
      <c r="K105" s="61"/>
    </row>
    <row r="106" spans="2:11" x14ac:dyDescent="0.25">
      <c r="B106" s="59"/>
      <c r="C106" s="60"/>
      <c r="D106" s="60"/>
      <c r="E106" s="27"/>
      <c r="F106" s="27"/>
      <c r="G106" s="26"/>
      <c r="H106" s="26"/>
      <c r="I106" s="26"/>
      <c r="J106" s="26"/>
      <c r="K106" s="61"/>
    </row>
    <row r="107" spans="2:11" x14ac:dyDescent="0.25">
      <c r="B107" s="59"/>
      <c r="C107" s="60"/>
      <c r="D107" s="60"/>
      <c r="E107" s="27"/>
      <c r="F107" s="27"/>
      <c r="G107" s="26"/>
      <c r="H107" s="26"/>
      <c r="I107" s="26"/>
      <c r="J107" s="26"/>
      <c r="K107" s="61"/>
    </row>
    <row r="108" spans="2:11" x14ac:dyDescent="0.25">
      <c r="K108" s="14"/>
    </row>
  </sheetData>
  <mergeCells count="111">
    <mergeCell ref="B104:B105"/>
    <mergeCell ref="K104:K105"/>
    <mergeCell ref="B106:B107"/>
    <mergeCell ref="K106:K107"/>
    <mergeCell ref="B98:B99"/>
    <mergeCell ref="K98:K99"/>
    <mergeCell ref="B100:B101"/>
    <mergeCell ref="K100:K101"/>
    <mergeCell ref="B102:B103"/>
    <mergeCell ref="K102:K103"/>
    <mergeCell ref="B92:B93"/>
    <mergeCell ref="K92:K93"/>
    <mergeCell ref="B94:B95"/>
    <mergeCell ref="K94:K95"/>
    <mergeCell ref="B96:B97"/>
    <mergeCell ref="K96:K97"/>
    <mergeCell ref="B86:B87"/>
    <mergeCell ref="K86:K87"/>
    <mergeCell ref="B88:B89"/>
    <mergeCell ref="K88:K89"/>
    <mergeCell ref="B90:B91"/>
    <mergeCell ref="K90:K91"/>
    <mergeCell ref="B80:B81"/>
    <mergeCell ref="K80:K81"/>
    <mergeCell ref="B82:B83"/>
    <mergeCell ref="K82:K83"/>
    <mergeCell ref="B84:B85"/>
    <mergeCell ref="K84:K85"/>
    <mergeCell ref="B74:B75"/>
    <mergeCell ref="K74:K75"/>
    <mergeCell ref="B76:B77"/>
    <mergeCell ref="K76:K77"/>
    <mergeCell ref="B78:B79"/>
    <mergeCell ref="K78:K79"/>
    <mergeCell ref="B68:B69"/>
    <mergeCell ref="K68:K69"/>
    <mergeCell ref="B70:B71"/>
    <mergeCell ref="K70:K71"/>
    <mergeCell ref="B72:B73"/>
    <mergeCell ref="K72:K73"/>
    <mergeCell ref="B62:B63"/>
    <mergeCell ref="K62:K63"/>
    <mergeCell ref="B64:B65"/>
    <mergeCell ref="K64:K65"/>
    <mergeCell ref="B66:B67"/>
    <mergeCell ref="K66:K67"/>
    <mergeCell ref="B56:B57"/>
    <mergeCell ref="K56:K57"/>
    <mergeCell ref="B58:B59"/>
    <mergeCell ref="K58:K59"/>
    <mergeCell ref="B60:B61"/>
    <mergeCell ref="K60:K61"/>
    <mergeCell ref="B50:B51"/>
    <mergeCell ref="K50:K51"/>
    <mergeCell ref="B52:B53"/>
    <mergeCell ref="K52:K53"/>
    <mergeCell ref="B54:B55"/>
    <mergeCell ref="K54:K55"/>
    <mergeCell ref="B44:B45"/>
    <mergeCell ref="K44:K45"/>
    <mergeCell ref="B46:B47"/>
    <mergeCell ref="K46:K47"/>
    <mergeCell ref="B48:B49"/>
    <mergeCell ref="K48:K49"/>
    <mergeCell ref="B38:B39"/>
    <mergeCell ref="K38:K39"/>
    <mergeCell ref="B40:B41"/>
    <mergeCell ref="K40:K41"/>
    <mergeCell ref="B42:B43"/>
    <mergeCell ref="K42:K43"/>
    <mergeCell ref="B32:B33"/>
    <mergeCell ref="K32:K33"/>
    <mergeCell ref="B34:B35"/>
    <mergeCell ref="K34:K35"/>
    <mergeCell ref="B36:B37"/>
    <mergeCell ref="K36:K37"/>
    <mergeCell ref="B26:B27"/>
    <mergeCell ref="K26:K27"/>
    <mergeCell ref="B28:B29"/>
    <mergeCell ref="K28:K29"/>
    <mergeCell ref="B30:B31"/>
    <mergeCell ref="K30:K31"/>
    <mergeCell ref="B20:B21"/>
    <mergeCell ref="K20:K21"/>
    <mergeCell ref="B22:B23"/>
    <mergeCell ref="K22:K23"/>
    <mergeCell ref="B24:B25"/>
    <mergeCell ref="K24:K25"/>
    <mergeCell ref="B14:B15"/>
    <mergeCell ref="K14:K15"/>
    <mergeCell ref="B16:B17"/>
    <mergeCell ref="K16:K17"/>
    <mergeCell ref="B18:B19"/>
    <mergeCell ref="K18:K19"/>
    <mergeCell ref="B8:B9"/>
    <mergeCell ref="K8:K9"/>
    <mergeCell ref="B10:B11"/>
    <mergeCell ref="K10:K11"/>
    <mergeCell ref="B12:B13"/>
    <mergeCell ref="K12:K13"/>
    <mergeCell ref="B1:K2"/>
    <mergeCell ref="B4:K4"/>
    <mergeCell ref="B6:B7"/>
    <mergeCell ref="C6:C7"/>
    <mergeCell ref="D6:D7"/>
    <mergeCell ref="E6:E7"/>
    <mergeCell ref="G6:G7"/>
    <mergeCell ref="H6:H7"/>
    <mergeCell ref="I6:I7"/>
    <mergeCell ref="J6:J7"/>
    <mergeCell ref="F6:F7"/>
  </mergeCells>
  <conditionalFormatting sqref="J8:J618">
    <cfRule type="cellIs" dxfId="23" priority="14" operator="between">
      <formula>451</formula>
      <formula>499</formula>
    </cfRule>
  </conditionalFormatting>
  <conditionalFormatting sqref="J8:J581">
    <cfRule type="cellIs" dxfId="22" priority="13" operator="between">
      <formula>400</formula>
      <formula>450</formula>
    </cfRule>
  </conditionalFormatting>
  <conditionalFormatting sqref="J8:J461">
    <cfRule type="cellIs" dxfId="21" priority="12" operator="greaterThan">
      <formula>499</formula>
    </cfRule>
  </conditionalFormatting>
  <conditionalFormatting sqref="G8:G468">
    <cfRule type="cellIs" dxfId="20" priority="11" operator="greaterThan">
      <formula>299</formula>
    </cfRule>
  </conditionalFormatting>
  <conditionalFormatting sqref="H8:I280">
    <cfRule type="cellIs" dxfId="19" priority="10" operator="greaterThan">
      <formula>149</formula>
    </cfRule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09"/>
  <sheetViews>
    <sheetView tabSelected="1" topLeftCell="A3" workbookViewId="0">
      <selection activeCell="K8" sqref="K8"/>
    </sheetView>
  </sheetViews>
  <sheetFormatPr defaultRowHeight="15" x14ac:dyDescent="0.25"/>
  <cols>
    <col min="3" max="4" width="21.42578125" customWidth="1"/>
    <col min="5" max="7" width="7.140625" style="3" customWidth="1"/>
    <col min="8" max="8" width="11.5703125" customWidth="1"/>
    <col min="23" max="23" width="9.140625" style="3"/>
  </cols>
  <sheetData>
    <row r="1" spans="2:23" x14ac:dyDescent="0.25">
      <c r="B1" s="38" t="s">
        <v>205</v>
      </c>
      <c r="C1" s="57"/>
      <c r="D1" s="57"/>
      <c r="E1" s="57"/>
      <c r="F1" s="57"/>
      <c r="G1" s="57"/>
      <c r="H1" s="57"/>
    </row>
    <row r="2" spans="2:23" x14ac:dyDescent="0.25">
      <c r="B2" s="57"/>
      <c r="C2" s="57"/>
      <c r="D2" s="57"/>
      <c r="E2" s="57"/>
      <c r="F2" s="57"/>
      <c r="G2" s="57"/>
      <c r="H2" s="57"/>
    </row>
    <row r="3" spans="2:23" s="3" customFormat="1" ht="23.25" x14ac:dyDescent="0.25">
      <c r="B3" s="13"/>
      <c r="C3" s="13"/>
      <c r="D3" s="13"/>
      <c r="E3" s="13"/>
      <c r="F3" s="13"/>
      <c r="G3" s="13"/>
      <c r="H3" s="37"/>
    </row>
    <row r="4" spans="2:23" s="3" customFormat="1" x14ac:dyDescent="0.25">
      <c r="B4" s="39" t="s">
        <v>206</v>
      </c>
      <c r="C4" s="39"/>
      <c r="D4" s="39"/>
      <c r="E4" s="39"/>
      <c r="F4" s="39"/>
      <c r="G4" s="39"/>
      <c r="H4" s="39"/>
    </row>
    <row r="5" spans="2:23" ht="15.75" thickBot="1" x14ac:dyDescent="0.3"/>
    <row r="6" spans="2:23" ht="15.75" customHeight="1" x14ac:dyDescent="0.3">
      <c r="B6" s="40" t="s">
        <v>0</v>
      </c>
      <c r="C6" s="40" t="s">
        <v>12</v>
      </c>
      <c r="D6" s="40" t="s">
        <v>4</v>
      </c>
      <c r="E6" s="40" t="s">
        <v>7</v>
      </c>
      <c r="F6" s="40" t="s">
        <v>8</v>
      </c>
      <c r="G6" s="40" t="s">
        <v>9</v>
      </c>
      <c r="H6" s="42" t="s">
        <v>5</v>
      </c>
      <c r="I6" s="1" t="s">
        <v>6</v>
      </c>
      <c r="W6" s="22"/>
    </row>
    <row r="7" spans="2:23" ht="15" customHeight="1" thickBot="1" x14ac:dyDescent="0.35">
      <c r="B7" s="41"/>
      <c r="C7" s="41"/>
      <c r="D7" s="41"/>
      <c r="E7" s="41"/>
      <c r="F7" s="41"/>
      <c r="G7" s="41"/>
      <c r="H7" s="43"/>
      <c r="I7" s="2" t="s">
        <v>5</v>
      </c>
      <c r="W7" s="23"/>
    </row>
    <row r="8" spans="2:23" ht="15" customHeight="1" x14ac:dyDescent="0.25">
      <c r="B8" s="50" t="s">
        <v>1</v>
      </c>
      <c r="C8" s="5" t="s">
        <v>178</v>
      </c>
      <c r="D8" s="5" t="s">
        <v>135</v>
      </c>
      <c r="E8" s="10">
        <v>303</v>
      </c>
      <c r="F8" s="10">
        <v>137</v>
      </c>
      <c r="G8" s="10">
        <v>4</v>
      </c>
      <c r="H8" s="10">
        <f t="shared" ref="H8:H47" si="0">SUM(E8:F8)</f>
        <v>440</v>
      </c>
      <c r="I8" s="48">
        <f>SUM(H8:H9)</f>
        <v>902</v>
      </c>
      <c r="L8" s="4"/>
      <c r="W8" s="24">
        <f>SUM(V8:V9)</f>
        <v>0</v>
      </c>
    </row>
    <row r="9" spans="2:23" ht="15.75" customHeight="1" thickBot="1" x14ac:dyDescent="0.3">
      <c r="B9" s="47"/>
      <c r="C9" s="6" t="s">
        <v>138</v>
      </c>
      <c r="D9" s="6" t="s">
        <v>135</v>
      </c>
      <c r="E9" s="11">
        <v>304</v>
      </c>
      <c r="F9" s="11">
        <v>158</v>
      </c>
      <c r="G9" s="11">
        <v>7</v>
      </c>
      <c r="H9" s="11">
        <f t="shared" si="0"/>
        <v>462</v>
      </c>
      <c r="I9" s="51"/>
      <c r="L9" s="4"/>
      <c r="W9" s="25">
        <f>SUM(V8:V9)</f>
        <v>0</v>
      </c>
    </row>
    <row r="10" spans="2:23" ht="15" customHeight="1" x14ac:dyDescent="0.25">
      <c r="B10" s="46" t="s">
        <v>2</v>
      </c>
      <c r="C10" s="7" t="s">
        <v>138</v>
      </c>
      <c r="D10" s="9" t="s">
        <v>135</v>
      </c>
      <c r="E10" s="12">
        <v>288</v>
      </c>
      <c r="F10" s="12">
        <v>147</v>
      </c>
      <c r="G10" s="10">
        <v>4</v>
      </c>
      <c r="H10" s="10">
        <f t="shared" si="0"/>
        <v>435</v>
      </c>
      <c r="I10" s="52">
        <f>SUM(H10:H11)</f>
        <v>851</v>
      </c>
      <c r="L10" s="4"/>
      <c r="W10" s="24">
        <f>SUM(V10:V11)</f>
        <v>0</v>
      </c>
    </row>
    <row r="11" spans="2:23" ht="15.75" customHeight="1" thickBot="1" x14ac:dyDescent="0.3">
      <c r="B11" s="47"/>
      <c r="C11" s="8" t="s">
        <v>36</v>
      </c>
      <c r="D11" s="6" t="s">
        <v>135</v>
      </c>
      <c r="E11" s="11">
        <v>285</v>
      </c>
      <c r="F11" s="11">
        <v>131</v>
      </c>
      <c r="G11" s="11">
        <v>3</v>
      </c>
      <c r="H11" s="11">
        <f t="shared" si="0"/>
        <v>416</v>
      </c>
      <c r="I11" s="58"/>
      <c r="L11" s="4"/>
      <c r="W11" s="25">
        <f>SUM(V10:V11)</f>
        <v>0</v>
      </c>
    </row>
    <row r="12" spans="2:23" ht="15" customHeight="1" x14ac:dyDescent="0.25">
      <c r="B12" s="46" t="s">
        <v>3</v>
      </c>
      <c r="C12" s="9" t="s">
        <v>149</v>
      </c>
      <c r="D12" s="9" t="s">
        <v>135</v>
      </c>
      <c r="E12" s="12">
        <v>278</v>
      </c>
      <c r="F12" s="12">
        <v>108</v>
      </c>
      <c r="G12" s="10">
        <v>6</v>
      </c>
      <c r="H12" s="10">
        <f t="shared" si="0"/>
        <v>386</v>
      </c>
      <c r="I12" s="52">
        <f>SUM(H12:H13)</f>
        <v>843</v>
      </c>
      <c r="L12" s="4"/>
      <c r="W12" s="24">
        <f>SUM(V12:V13)</f>
        <v>0</v>
      </c>
    </row>
    <row r="13" spans="2:23" ht="15.75" customHeight="1" thickBot="1" x14ac:dyDescent="0.3">
      <c r="B13" s="47"/>
      <c r="C13" s="6" t="s">
        <v>138</v>
      </c>
      <c r="D13" s="6" t="s">
        <v>135</v>
      </c>
      <c r="E13" s="11">
        <v>300</v>
      </c>
      <c r="F13" s="11">
        <v>157</v>
      </c>
      <c r="G13" s="11">
        <v>7</v>
      </c>
      <c r="H13" s="11">
        <f t="shared" si="0"/>
        <v>457</v>
      </c>
      <c r="I13" s="58"/>
      <c r="L13" s="4"/>
      <c r="W13" s="25">
        <f>SUM(V12:V13)</f>
        <v>0</v>
      </c>
    </row>
    <row r="14" spans="2:23" ht="13.5" customHeight="1" x14ac:dyDescent="0.25">
      <c r="B14" s="46">
        <v>4</v>
      </c>
      <c r="C14" s="9" t="s">
        <v>36</v>
      </c>
      <c r="D14" s="9" t="s">
        <v>135</v>
      </c>
      <c r="E14" s="12">
        <v>292</v>
      </c>
      <c r="F14" s="12">
        <v>117</v>
      </c>
      <c r="G14" s="10">
        <v>9</v>
      </c>
      <c r="H14" s="10">
        <f t="shared" si="0"/>
        <v>409</v>
      </c>
      <c r="I14" s="52">
        <f>SUM(H14:H15)</f>
        <v>841</v>
      </c>
      <c r="W14" s="24">
        <f>SUM(V14:V15)</f>
        <v>0</v>
      </c>
    </row>
    <row r="15" spans="2:23" ht="15.75" customHeight="1" thickBot="1" x14ac:dyDescent="0.3">
      <c r="B15" s="47"/>
      <c r="C15" s="6" t="s">
        <v>179</v>
      </c>
      <c r="D15" s="6" t="s">
        <v>135</v>
      </c>
      <c r="E15" s="11">
        <v>293</v>
      </c>
      <c r="F15" s="11">
        <v>139</v>
      </c>
      <c r="G15" s="11">
        <v>10</v>
      </c>
      <c r="H15" s="11">
        <f t="shared" si="0"/>
        <v>432</v>
      </c>
      <c r="I15" s="58"/>
      <c r="W15" s="25">
        <f>SUM(V14:V15)</f>
        <v>0</v>
      </c>
    </row>
    <row r="16" spans="2:23" ht="15" customHeight="1" x14ac:dyDescent="0.25">
      <c r="B16" s="46">
        <v>5</v>
      </c>
      <c r="C16" s="5" t="s">
        <v>178</v>
      </c>
      <c r="D16" s="5" t="s">
        <v>135</v>
      </c>
      <c r="E16" s="10">
        <v>291</v>
      </c>
      <c r="F16" s="10">
        <v>115</v>
      </c>
      <c r="G16" s="10">
        <v>9</v>
      </c>
      <c r="H16" s="10">
        <f t="shared" si="0"/>
        <v>406</v>
      </c>
      <c r="I16" s="52">
        <f>SUM(H16:H17)</f>
        <v>837</v>
      </c>
      <c r="W16" s="24">
        <f>SUM(V16:V17)</f>
        <v>0</v>
      </c>
    </row>
    <row r="17" spans="2:23" ht="15.75" customHeight="1" thickBot="1" x14ac:dyDescent="0.3">
      <c r="B17" s="47"/>
      <c r="C17" s="6" t="s">
        <v>179</v>
      </c>
      <c r="D17" s="6" t="s">
        <v>135</v>
      </c>
      <c r="E17" s="11">
        <v>293</v>
      </c>
      <c r="F17" s="11">
        <v>138</v>
      </c>
      <c r="G17" s="11">
        <v>6</v>
      </c>
      <c r="H17" s="11">
        <f t="shared" si="0"/>
        <v>431</v>
      </c>
      <c r="I17" s="58"/>
      <c r="W17" s="25">
        <f>SUM(V16:V17)</f>
        <v>0</v>
      </c>
    </row>
    <row r="18" spans="2:23" ht="15" customHeight="1" x14ac:dyDescent="0.25">
      <c r="B18" s="46">
        <v>6</v>
      </c>
      <c r="C18" s="7" t="s">
        <v>180</v>
      </c>
      <c r="D18" s="9" t="s">
        <v>135</v>
      </c>
      <c r="E18" s="12">
        <v>294</v>
      </c>
      <c r="F18" s="12">
        <v>131</v>
      </c>
      <c r="G18" s="10">
        <v>7</v>
      </c>
      <c r="H18" s="10">
        <f t="shared" si="0"/>
        <v>425</v>
      </c>
      <c r="I18" s="52">
        <f>SUM(H18:H19)</f>
        <v>837</v>
      </c>
      <c r="W18" s="24">
        <f>SUM(V18:V19)</f>
        <v>0</v>
      </c>
    </row>
    <row r="19" spans="2:23" ht="15.75" customHeight="1" thickBot="1" x14ac:dyDescent="0.3">
      <c r="B19" s="47"/>
      <c r="C19" s="8" t="s">
        <v>178</v>
      </c>
      <c r="D19" s="6" t="s">
        <v>135</v>
      </c>
      <c r="E19" s="11">
        <v>276</v>
      </c>
      <c r="F19" s="11">
        <v>136</v>
      </c>
      <c r="G19" s="11">
        <v>7</v>
      </c>
      <c r="H19" s="11">
        <f t="shared" si="0"/>
        <v>412</v>
      </c>
      <c r="I19" s="58"/>
      <c r="W19" s="25">
        <f>SUM(V18:V19)</f>
        <v>0</v>
      </c>
    </row>
    <row r="20" spans="2:23" ht="15" customHeight="1" x14ac:dyDescent="0.25">
      <c r="B20" s="46">
        <v>7</v>
      </c>
      <c r="C20" s="9" t="s">
        <v>138</v>
      </c>
      <c r="D20" s="9" t="s">
        <v>135</v>
      </c>
      <c r="E20" s="12">
        <v>303</v>
      </c>
      <c r="F20" s="12">
        <v>133</v>
      </c>
      <c r="G20" s="10">
        <v>3</v>
      </c>
      <c r="H20" s="10">
        <f t="shared" si="0"/>
        <v>436</v>
      </c>
      <c r="I20" s="52">
        <f>SUM(H20:H21)</f>
        <v>824</v>
      </c>
      <c r="W20" s="24">
        <f>SUM(V20:V21)</f>
        <v>0</v>
      </c>
    </row>
    <row r="21" spans="2:23" ht="15.75" customHeight="1" thickBot="1" x14ac:dyDescent="0.3">
      <c r="B21" s="47"/>
      <c r="C21" s="6" t="s">
        <v>36</v>
      </c>
      <c r="D21" s="6" t="s">
        <v>135</v>
      </c>
      <c r="E21" s="11">
        <v>259</v>
      </c>
      <c r="F21" s="11">
        <v>129</v>
      </c>
      <c r="G21" s="11">
        <v>12</v>
      </c>
      <c r="H21" s="11">
        <f t="shared" si="0"/>
        <v>388</v>
      </c>
      <c r="I21" s="58"/>
      <c r="W21" s="25">
        <f>SUM(V20:V21)</f>
        <v>0</v>
      </c>
    </row>
    <row r="22" spans="2:23" ht="15" customHeight="1" x14ac:dyDescent="0.25">
      <c r="B22" s="46">
        <v>8</v>
      </c>
      <c r="C22" s="9" t="s">
        <v>144</v>
      </c>
      <c r="D22" s="9" t="s">
        <v>14</v>
      </c>
      <c r="E22" s="12">
        <v>288</v>
      </c>
      <c r="F22" s="12">
        <v>100</v>
      </c>
      <c r="G22" s="10">
        <v>16</v>
      </c>
      <c r="H22" s="10">
        <f t="shared" si="0"/>
        <v>388</v>
      </c>
      <c r="I22" s="52">
        <f>SUM(H22:H23)</f>
        <v>823</v>
      </c>
      <c r="W22" s="24">
        <f>SUM(V22:V23)</f>
        <v>0</v>
      </c>
    </row>
    <row r="23" spans="2:23" ht="15.75" customHeight="1" thickBot="1" x14ac:dyDescent="0.3">
      <c r="B23" s="47"/>
      <c r="C23" s="6" t="s">
        <v>145</v>
      </c>
      <c r="D23" s="6" t="s">
        <v>14</v>
      </c>
      <c r="E23" s="11">
        <v>295</v>
      </c>
      <c r="F23" s="11">
        <v>140</v>
      </c>
      <c r="G23" s="11">
        <v>4</v>
      </c>
      <c r="H23" s="11">
        <f t="shared" si="0"/>
        <v>435</v>
      </c>
      <c r="I23" s="58"/>
      <c r="W23" s="25">
        <f>SUM(V22:V23)</f>
        <v>0</v>
      </c>
    </row>
    <row r="24" spans="2:23" x14ac:dyDescent="0.25">
      <c r="B24" s="46">
        <v>9</v>
      </c>
      <c r="C24" s="5" t="s">
        <v>142</v>
      </c>
      <c r="D24" s="5" t="s">
        <v>14</v>
      </c>
      <c r="E24" s="10">
        <v>292</v>
      </c>
      <c r="F24" s="10">
        <v>98</v>
      </c>
      <c r="G24" s="10">
        <v>14</v>
      </c>
      <c r="H24" s="10">
        <f t="shared" si="0"/>
        <v>390</v>
      </c>
      <c r="I24" s="52">
        <f>SUM(H24:H25)</f>
        <v>815</v>
      </c>
      <c r="W24" s="24">
        <f>SUM(V24:V25)</f>
        <v>0</v>
      </c>
    </row>
    <row r="25" spans="2:23" ht="15.75" thickBot="1" x14ac:dyDescent="0.3">
      <c r="B25" s="47"/>
      <c r="C25" s="6" t="s">
        <v>143</v>
      </c>
      <c r="D25" s="6" t="s">
        <v>14</v>
      </c>
      <c r="E25" s="11">
        <v>319</v>
      </c>
      <c r="F25" s="11">
        <v>106</v>
      </c>
      <c r="G25" s="11">
        <v>15</v>
      </c>
      <c r="H25" s="11">
        <f t="shared" si="0"/>
        <v>425</v>
      </c>
      <c r="I25" s="53"/>
      <c r="W25" s="25">
        <f>SUM(V24:V25)</f>
        <v>0</v>
      </c>
    </row>
    <row r="26" spans="2:23" x14ac:dyDescent="0.25">
      <c r="B26" s="46">
        <v>10</v>
      </c>
      <c r="C26" s="7" t="s">
        <v>36</v>
      </c>
      <c r="D26" s="9" t="s">
        <v>135</v>
      </c>
      <c r="E26" s="12">
        <v>275</v>
      </c>
      <c r="F26" s="12">
        <v>123</v>
      </c>
      <c r="G26" s="10">
        <v>8</v>
      </c>
      <c r="H26" s="10">
        <f t="shared" si="0"/>
        <v>398</v>
      </c>
      <c r="I26" s="52">
        <f>SUM(H26:H27)</f>
        <v>808</v>
      </c>
      <c r="W26" s="24">
        <f>SUM(V26:V27)</f>
        <v>0</v>
      </c>
    </row>
    <row r="27" spans="2:23" ht="15.75" thickBot="1" x14ac:dyDescent="0.3">
      <c r="B27" s="47"/>
      <c r="C27" s="8" t="s">
        <v>178</v>
      </c>
      <c r="D27" s="6" t="s">
        <v>135</v>
      </c>
      <c r="E27" s="11">
        <v>299</v>
      </c>
      <c r="F27" s="11">
        <v>111</v>
      </c>
      <c r="G27" s="11">
        <v>14</v>
      </c>
      <c r="H27" s="11">
        <f t="shared" si="0"/>
        <v>410</v>
      </c>
      <c r="I27" s="53"/>
      <c r="W27" s="25">
        <f>SUM(V26:V27)</f>
        <v>0</v>
      </c>
    </row>
    <row r="28" spans="2:23" x14ac:dyDescent="0.25">
      <c r="B28" s="46">
        <v>11</v>
      </c>
      <c r="C28" s="9" t="s">
        <v>140</v>
      </c>
      <c r="D28" s="9" t="s">
        <v>14</v>
      </c>
      <c r="E28" s="12">
        <v>284</v>
      </c>
      <c r="F28" s="12">
        <v>142</v>
      </c>
      <c r="G28" s="10">
        <v>8</v>
      </c>
      <c r="H28" s="10">
        <f t="shared" si="0"/>
        <v>426</v>
      </c>
      <c r="I28" s="52">
        <f>SUM(H28:H29)</f>
        <v>755</v>
      </c>
      <c r="W28" s="24">
        <f>SUM(V28:V29)</f>
        <v>0</v>
      </c>
    </row>
    <row r="29" spans="2:23" ht="15.75" thickBot="1" x14ac:dyDescent="0.3">
      <c r="B29" s="47"/>
      <c r="C29" s="6" t="s">
        <v>141</v>
      </c>
      <c r="D29" s="6" t="s">
        <v>14</v>
      </c>
      <c r="E29" s="11">
        <v>243</v>
      </c>
      <c r="F29" s="11">
        <v>86</v>
      </c>
      <c r="G29" s="11">
        <v>18</v>
      </c>
      <c r="H29" s="11">
        <f t="shared" si="0"/>
        <v>329</v>
      </c>
      <c r="I29" s="53"/>
      <c r="W29" s="25">
        <f>SUM(V28:V29)</f>
        <v>0</v>
      </c>
    </row>
    <row r="30" spans="2:23" x14ac:dyDescent="0.25">
      <c r="B30" s="46">
        <v>12</v>
      </c>
      <c r="C30" s="7" t="s">
        <v>141</v>
      </c>
      <c r="D30" s="9" t="s">
        <v>14</v>
      </c>
      <c r="E30" s="12">
        <v>261</v>
      </c>
      <c r="F30" s="12">
        <v>94</v>
      </c>
      <c r="G30" s="10">
        <v>15</v>
      </c>
      <c r="H30" s="10">
        <f t="shared" si="0"/>
        <v>355</v>
      </c>
      <c r="I30" s="52">
        <f>SUM(H30:H31)</f>
        <v>730</v>
      </c>
      <c r="W30" s="24">
        <f>SUM(V30:V31)</f>
        <v>0</v>
      </c>
    </row>
    <row r="31" spans="2:23" ht="15.75" thickBot="1" x14ac:dyDescent="0.3">
      <c r="B31" s="47"/>
      <c r="C31" s="8" t="s">
        <v>143</v>
      </c>
      <c r="D31" s="6" t="s">
        <v>14</v>
      </c>
      <c r="E31" s="11">
        <v>259</v>
      </c>
      <c r="F31" s="11">
        <v>116</v>
      </c>
      <c r="G31" s="11">
        <v>11</v>
      </c>
      <c r="H31" s="11">
        <f t="shared" si="0"/>
        <v>375</v>
      </c>
      <c r="I31" s="53"/>
      <c r="W31" s="25">
        <f>SUM(V30:V31)</f>
        <v>0</v>
      </c>
    </row>
    <row r="32" spans="2:23" x14ac:dyDescent="0.25">
      <c r="B32" s="46">
        <v>13</v>
      </c>
      <c r="C32" s="9" t="s">
        <v>148</v>
      </c>
      <c r="D32" s="9" t="s">
        <v>135</v>
      </c>
      <c r="E32" s="12">
        <v>268</v>
      </c>
      <c r="F32" s="12">
        <v>95</v>
      </c>
      <c r="G32" s="10">
        <v>19</v>
      </c>
      <c r="H32" s="10">
        <f t="shared" si="0"/>
        <v>363</v>
      </c>
      <c r="I32" s="52">
        <f>SUM(H32:H33)</f>
        <v>699</v>
      </c>
      <c r="W32" s="24">
        <f>SUM(V32:V33)</f>
        <v>0</v>
      </c>
    </row>
    <row r="33" spans="2:23" ht="15.75" thickBot="1" x14ac:dyDescent="0.3">
      <c r="B33" s="47"/>
      <c r="C33" s="6" t="s">
        <v>58</v>
      </c>
      <c r="D33" s="6" t="s">
        <v>135</v>
      </c>
      <c r="E33" s="11">
        <v>250</v>
      </c>
      <c r="F33" s="11">
        <v>86</v>
      </c>
      <c r="G33" s="11">
        <v>14</v>
      </c>
      <c r="H33" s="11">
        <f t="shared" si="0"/>
        <v>336</v>
      </c>
      <c r="I33" s="53"/>
      <c r="W33" s="25">
        <f>SUM(V32:V33)</f>
        <v>0</v>
      </c>
    </row>
    <row r="34" spans="2:23" x14ac:dyDescent="0.25">
      <c r="B34" s="46">
        <v>14</v>
      </c>
      <c r="C34" s="5" t="s">
        <v>134</v>
      </c>
      <c r="D34" s="5" t="s">
        <v>135</v>
      </c>
      <c r="E34" s="10">
        <v>268</v>
      </c>
      <c r="F34" s="10">
        <v>79</v>
      </c>
      <c r="G34" s="10">
        <v>17</v>
      </c>
      <c r="H34" s="10">
        <f t="shared" si="0"/>
        <v>347</v>
      </c>
      <c r="I34" s="52">
        <f>SUM(H34:H35)</f>
        <v>693</v>
      </c>
      <c r="W34" s="24">
        <f>SUM(V34:V35)</f>
        <v>0</v>
      </c>
    </row>
    <row r="35" spans="2:23" ht="15.75" thickBot="1" x14ac:dyDescent="0.3">
      <c r="B35" s="47"/>
      <c r="C35" s="6" t="s">
        <v>137</v>
      </c>
      <c r="D35" s="6" t="s">
        <v>135</v>
      </c>
      <c r="E35" s="11">
        <v>241</v>
      </c>
      <c r="F35" s="11">
        <v>105</v>
      </c>
      <c r="G35" s="11">
        <v>16</v>
      </c>
      <c r="H35" s="11">
        <f t="shared" si="0"/>
        <v>346</v>
      </c>
      <c r="I35" s="53"/>
      <c r="W35" s="25">
        <f>SUM(V34:V35)</f>
        <v>0</v>
      </c>
    </row>
    <row r="36" spans="2:23" x14ac:dyDescent="0.25">
      <c r="B36" s="46">
        <v>15</v>
      </c>
      <c r="C36" s="7" t="s">
        <v>152</v>
      </c>
      <c r="D36" s="9" t="s">
        <v>135</v>
      </c>
      <c r="E36" s="12">
        <v>261</v>
      </c>
      <c r="F36" s="12">
        <v>107</v>
      </c>
      <c r="G36" s="10">
        <v>14</v>
      </c>
      <c r="H36" s="10">
        <f t="shared" si="0"/>
        <v>368</v>
      </c>
      <c r="I36" s="52">
        <f>SUM(H36:H37)</f>
        <v>689</v>
      </c>
      <c r="W36" s="24">
        <f>SUM(V36:V37)</f>
        <v>0</v>
      </c>
    </row>
    <row r="37" spans="2:23" ht="15.75" thickBot="1" x14ac:dyDescent="0.3">
      <c r="B37" s="47"/>
      <c r="C37" s="8" t="s">
        <v>153</v>
      </c>
      <c r="D37" s="6" t="s">
        <v>135</v>
      </c>
      <c r="E37" s="11">
        <v>260</v>
      </c>
      <c r="F37" s="11">
        <v>61</v>
      </c>
      <c r="G37" s="11">
        <v>25</v>
      </c>
      <c r="H37" s="11">
        <f t="shared" si="0"/>
        <v>321</v>
      </c>
      <c r="I37" s="53"/>
      <c r="W37" s="25">
        <f>SUM(V36:V37)</f>
        <v>0</v>
      </c>
    </row>
    <row r="38" spans="2:23" x14ac:dyDescent="0.25">
      <c r="B38" s="46">
        <v>16</v>
      </c>
      <c r="C38" s="9" t="s">
        <v>139</v>
      </c>
      <c r="D38" s="9" t="s">
        <v>135</v>
      </c>
      <c r="E38" s="12">
        <v>250</v>
      </c>
      <c r="F38" s="12">
        <v>96</v>
      </c>
      <c r="G38" s="10">
        <v>20</v>
      </c>
      <c r="H38" s="10">
        <f t="shared" si="0"/>
        <v>346</v>
      </c>
      <c r="I38" s="52">
        <f>SUM(H38:H39)</f>
        <v>677</v>
      </c>
      <c r="W38" s="24">
        <f>SUM(V38:V39)</f>
        <v>0</v>
      </c>
    </row>
    <row r="39" spans="2:23" ht="15.75" thickBot="1" x14ac:dyDescent="0.3">
      <c r="B39" s="47"/>
      <c r="C39" s="6" t="s">
        <v>136</v>
      </c>
      <c r="D39" s="6" t="s">
        <v>135</v>
      </c>
      <c r="E39" s="11">
        <v>240</v>
      </c>
      <c r="F39" s="11">
        <v>91</v>
      </c>
      <c r="G39" s="11">
        <v>19</v>
      </c>
      <c r="H39" s="11">
        <f t="shared" si="0"/>
        <v>331</v>
      </c>
      <c r="I39" s="53"/>
      <c r="W39" s="25">
        <f>SUM(V38:V39)</f>
        <v>0</v>
      </c>
    </row>
    <row r="40" spans="2:23" x14ac:dyDescent="0.25">
      <c r="B40" s="46">
        <v>17</v>
      </c>
      <c r="C40" s="9" t="s">
        <v>134</v>
      </c>
      <c r="D40" s="9" t="s">
        <v>135</v>
      </c>
      <c r="E40" s="12">
        <v>249</v>
      </c>
      <c r="F40" s="12">
        <v>61</v>
      </c>
      <c r="G40" s="10">
        <v>17</v>
      </c>
      <c r="H40" s="10">
        <f t="shared" si="0"/>
        <v>310</v>
      </c>
      <c r="I40" s="52">
        <f>SUM(H40:H41)</f>
        <v>658</v>
      </c>
      <c r="W40" s="24">
        <f>SUM(V40:V41)</f>
        <v>0</v>
      </c>
    </row>
    <row r="41" spans="2:23" ht="15.75" thickBot="1" x14ac:dyDescent="0.3">
      <c r="B41" s="47"/>
      <c r="C41" s="6" t="s">
        <v>136</v>
      </c>
      <c r="D41" s="6" t="s">
        <v>135</v>
      </c>
      <c r="E41" s="11">
        <v>259</v>
      </c>
      <c r="F41" s="11">
        <v>89</v>
      </c>
      <c r="G41" s="11">
        <v>14</v>
      </c>
      <c r="H41" s="11">
        <f t="shared" si="0"/>
        <v>348</v>
      </c>
      <c r="I41" s="53"/>
      <c r="W41" s="25">
        <f>SUM(V40:V41)</f>
        <v>0</v>
      </c>
    </row>
    <row r="42" spans="2:23" x14ac:dyDescent="0.25">
      <c r="B42" s="46">
        <v>18</v>
      </c>
      <c r="C42" s="5" t="s">
        <v>159</v>
      </c>
      <c r="D42" s="5" t="s">
        <v>135</v>
      </c>
      <c r="E42" s="10">
        <v>242</v>
      </c>
      <c r="F42" s="10">
        <v>107</v>
      </c>
      <c r="G42" s="10">
        <v>10</v>
      </c>
      <c r="H42" s="10">
        <f t="shared" si="0"/>
        <v>349</v>
      </c>
      <c r="I42" s="52">
        <f>SUM(H42:H43)</f>
        <v>652</v>
      </c>
      <c r="W42" s="24">
        <f>SUM(V42:V43)</f>
        <v>0</v>
      </c>
    </row>
    <row r="43" spans="2:23" ht="15.75" thickBot="1" x14ac:dyDescent="0.3">
      <c r="B43" s="47"/>
      <c r="C43" s="6" t="s">
        <v>160</v>
      </c>
      <c r="D43" s="6" t="s">
        <v>135</v>
      </c>
      <c r="E43" s="11">
        <v>226</v>
      </c>
      <c r="F43" s="11">
        <v>77</v>
      </c>
      <c r="G43" s="11">
        <v>20</v>
      </c>
      <c r="H43" s="11">
        <f t="shared" si="0"/>
        <v>303</v>
      </c>
      <c r="I43" s="53"/>
      <c r="W43" s="25">
        <f>SUM(V42:V43)</f>
        <v>0</v>
      </c>
    </row>
    <row r="44" spans="2:23" x14ac:dyDescent="0.25">
      <c r="B44" s="46">
        <v>19</v>
      </c>
      <c r="C44" s="7" t="s">
        <v>150</v>
      </c>
      <c r="D44" s="9" t="s">
        <v>135</v>
      </c>
      <c r="E44" s="12">
        <v>259</v>
      </c>
      <c r="F44" s="12">
        <v>60</v>
      </c>
      <c r="G44" s="10">
        <v>29</v>
      </c>
      <c r="H44" s="10">
        <f t="shared" si="0"/>
        <v>319</v>
      </c>
      <c r="I44" s="52">
        <f>SUM(H44:H45)</f>
        <v>633</v>
      </c>
      <c r="W44" s="24">
        <f>SUM(V44:V45)</f>
        <v>0</v>
      </c>
    </row>
    <row r="45" spans="2:23" ht="15.75" thickBot="1" x14ac:dyDescent="0.3">
      <c r="B45" s="47"/>
      <c r="C45" s="8" t="s">
        <v>151</v>
      </c>
      <c r="D45" s="6" t="s">
        <v>135</v>
      </c>
      <c r="E45" s="11">
        <v>204</v>
      </c>
      <c r="F45" s="11">
        <v>110</v>
      </c>
      <c r="G45" s="11">
        <v>21</v>
      </c>
      <c r="H45" s="11">
        <f t="shared" si="0"/>
        <v>314</v>
      </c>
      <c r="I45" s="53"/>
      <c r="W45" s="25">
        <f>SUM(V44:V45)</f>
        <v>0</v>
      </c>
    </row>
    <row r="46" spans="2:23" x14ac:dyDescent="0.25">
      <c r="B46" s="46">
        <v>20</v>
      </c>
      <c r="C46" s="9" t="s">
        <v>146</v>
      </c>
      <c r="D46" s="9" t="s">
        <v>135</v>
      </c>
      <c r="E46" s="12">
        <v>239</v>
      </c>
      <c r="F46" s="12">
        <v>82</v>
      </c>
      <c r="G46" s="12">
        <v>17</v>
      </c>
      <c r="H46" s="62">
        <f t="shared" si="0"/>
        <v>321</v>
      </c>
      <c r="I46" s="52">
        <f>SUM(H46:H47)</f>
        <v>629</v>
      </c>
      <c r="W46" s="24">
        <f>SUM(V46:V47)</f>
        <v>0</v>
      </c>
    </row>
    <row r="47" spans="2:23" ht="15.75" thickBot="1" x14ac:dyDescent="0.3">
      <c r="B47" s="47"/>
      <c r="C47" s="6" t="s">
        <v>147</v>
      </c>
      <c r="D47" s="6" t="s">
        <v>135</v>
      </c>
      <c r="E47" s="11">
        <v>239</v>
      </c>
      <c r="F47" s="11">
        <v>69</v>
      </c>
      <c r="G47" s="11">
        <v>20</v>
      </c>
      <c r="H47" s="63">
        <f t="shared" si="0"/>
        <v>308</v>
      </c>
      <c r="I47" s="56"/>
      <c r="W47" s="25">
        <f>SUM(V46:V47)</f>
        <v>0</v>
      </c>
    </row>
    <row r="48" spans="2:23" x14ac:dyDescent="0.25">
      <c r="B48" s="59"/>
      <c r="C48" s="60"/>
      <c r="D48" s="60"/>
      <c r="E48" s="26"/>
      <c r="F48" s="26"/>
      <c r="G48" s="26"/>
      <c r="H48" s="26"/>
      <c r="I48" s="61"/>
      <c r="W48" s="24">
        <f>SUM(V48:V49)</f>
        <v>0</v>
      </c>
    </row>
    <row r="49" spans="2:23" ht="15.75" thickBot="1" x14ac:dyDescent="0.3">
      <c r="B49" s="59"/>
      <c r="C49" s="60"/>
      <c r="D49" s="60"/>
      <c r="E49" s="26"/>
      <c r="F49" s="26"/>
      <c r="G49" s="26"/>
      <c r="H49" s="26"/>
      <c r="I49" s="61"/>
      <c r="W49" s="25">
        <f>SUM(V48:V49)</f>
        <v>0</v>
      </c>
    </row>
    <row r="50" spans="2:23" x14ac:dyDescent="0.25">
      <c r="B50" s="59"/>
      <c r="C50" s="60"/>
      <c r="D50" s="60"/>
      <c r="E50" s="26"/>
      <c r="F50" s="26"/>
      <c r="G50" s="26"/>
      <c r="H50" s="26"/>
      <c r="I50" s="61"/>
      <c r="W50" s="24">
        <f>SUM(V50:V51)</f>
        <v>0</v>
      </c>
    </row>
    <row r="51" spans="2:23" ht="15.75" thickBot="1" x14ac:dyDescent="0.3">
      <c r="B51" s="59"/>
      <c r="C51" s="60"/>
      <c r="D51" s="60"/>
      <c r="E51" s="26"/>
      <c r="F51" s="26"/>
      <c r="G51" s="26"/>
      <c r="H51" s="26"/>
      <c r="I51" s="61"/>
      <c r="W51" s="25">
        <f>SUM(V50:V51)</f>
        <v>0</v>
      </c>
    </row>
    <row r="52" spans="2:23" x14ac:dyDescent="0.25">
      <c r="B52" s="59"/>
      <c r="C52" s="60"/>
      <c r="D52" s="60"/>
      <c r="E52" s="26"/>
      <c r="F52" s="26"/>
      <c r="G52" s="26"/>
      <c r="H52" s="26"/>
      <c r="I52" s="61"/>
      <c r="W52" s="24">
        <f>SUM(V52:V53)</f>
        <v>0</v>
      </c>
    </row>
    <row r="53" spans="2:23" ht="15.75" thickBot="1" x14ac:dyDescent="0.3">
      <c r="B53" s="59"/>
      <c r="C53" s="60"/>
      <c r="D53" s="60"/>
      <c r="E53" s="26"/>
      <c r="F53" s="26"/>
      <c r="G53" s="26"/>
      <c r="H53" s="26"/>
      <c r="I53" s="61"/>
      <c r="W53" s="25">
        <f>SUM(V52:V53)</f>
        <v>0</v>
      </c>
    </row>
    <row r="54" spans="2:23" x14ac:dyDescent="0.25">
      <c r="B54" s="59"/>
      <c r="C54" s="60"/>
      <c r="D54" s="60"/>
      <c r="E54" s="26"/>
      <c r="F54" s="26"/>
      <c r="G54" s="26"/>
      <c r="H54" s="26"/>
      <c r="I54" s="61"/>
      <c r="W54" s="24">
        <f>SUM(V54:V55)</f>
        <v>0</v>
      </c>
    </row>
    <row r="55" spans="2:23" ht="15.75" thickBot="1" x14ac:dyDescent="0.3">
      <c r="B55" s="59"/>
      <c r="C55" s="60"/>
      <c r="D55" s="60"/>
      <c r="E55" s="26"/>
      <c r="F55" s="26"/>
      <c r="G55" s="26"/>
      <c r="H55" s="26"/>
      <c r="I55" s="61"/>
      <c r="W55" s="25">
        <f>SUM(V54:V55)</f>
        <v>0</v>
      </c>
    </row>
    <row r="56" spans="2:23" x14ac:dyDescent="0.25">
      <c r="B56" s="59"/>
      <c r="C56" s="60"/>
      <c r="D56" s="60"/>
      <c r="E56" s="26"/>
      <c r="F56" s="26"/>
      <c r="G56" s="26"/>
      <c r="H56" s="26"/>
      <c r="I56" s="61"/>
      <c r="W56" s="24">
        <f>SUM(V56:V57)</f>
        <v>0</v>
      </c>
    </row>
    <row r="57" spans="2:23" ht="15.75" thickBot="1" x14ac:dyDescent="0.3">
      <c r="B57" s="59"/>
      <c r="C57" s="60"/>
      <c r="D57" s="60"/>
      <c r="E57" s="26"/>
      <c r="F57" s="26"/>
      <c r="G57" s="26"/>
      <c r="H57" s="26"/>
      <c r="I57" s="61"/>
      <c r="W57" s="25">
        <f>SUM(V56:V57)</f>
        <v>0</v>
      </c>
    </row>
    <row r="58" spans="2:23" x14ac:dyDescent="0.25">
      <c r="B58" s="59"/>
      <c r="C58" s="60"/>
      <c r="D58" s="60"/>
      <c r="E58" s="26"/>
      <c r="F58" s="26"/>
      <c r="G58" s="26"/>
      <c r="H58" s="26"/>
      <c r="I58" s="61"/>
      <c r="W58" s="24">
        <f>SUM(V58:V59)</f>
        <v>0</v>
      </c>
    </row>
    <row r="59" spans="2:23" ht="15.75" thickBot="1" x14ac:dyDescent="0.3">
      <c r="B59" s="59"/>
      <c r="C59" s="60"/>
      <c r="D59" s="60"/>
      <c r="E59" s="26"/>
      <c r="F59" s="26"/>
      <c r="G59" s="26"/>
      <c r="H59" s="26"/>
      <c r="I59" s="61"/>
      <c r="W59" s="25">
        <f>SUM(V58:V59)</f>
        <v>0</v>
      </c>
    </row>
    <row r="60" spans="2:23" x14ac:dyDescent="0.25">
      <c r="B60" s="59"/>
      <c r="C60" s="60"/>
      <c r="D60" s="60"/>
      <c r="E60" s="26"/>
      <c r="F60" s="26"/>
      <c r="G60" s="26"/>
      <c r="H60" s="26"/>
      <c r="I60" s="61"/>
      <c r="W60" s="24">
        <f>SUM(V60:V61)</f>
        <v>0</v>
      </c>
    </row>
    <row r="61" spans="2:23" ht="15.75" thickBot="1" x14ac:dyDescent="0.3">
      <c r="B61" s="59"/>
      <c r="C61" s="60"/>
      <c r="D61" s="60"/>
      <c r="E61" s="26"/>
      <c r="F61" s="26"/>
      <c r="G61" s="26"/>
      <c r="H61" s="26"/>
      <c r="I61" s="61"/>
      <c r="W61" s="25">
        <f>SUM(V60:V61)</f>
        <v>0</v>
      </c>
    </row>
    <row r="62" spans="2:23" x14ac:dyDescent="0.25">
      <c r="B62" s="59"/>
      <c r="C62" s="60"/>
      <c r="D62" s="60"/>
      <c r="E62" s="26"/>
      <c r="F62" s="26"/>
      <c r="G62" s="26"/>
      <c r="H62" s="26"/>
      <c r="I62" s="61"/>
      <c r="W62" s="24">
        <f>SUM(V62:V63)</f>
        <v>0</v>
      </c>
    </row>
    <row r="63" spans="2:23" ht="15.75" thickBot="1" x14ac:dyDescent="0.3">
      <c r="B63" s="59"/>
      <c r="C63" s="60"/>
      <c r="D63" s="60"/>
      <c r="E63" s="26"/>
      <c r="F63" s="26"/>
      <c r="G63" s="26"/>
      <c r="H63" s="26"/>
      <c r="I63" s="61"/>
      <c r="W63" s="25">
        <f>SUM(V62:V63)</f>
        <v>0</v>
      </c>
    </row>
    <row r="64" spans="2:23" x14ac:dyDescent="0.25">
      <c r="B64" s="59"/>
      <c r="C64" s="60"/>
      <c r="D64" s="60"/>
      <c r="E64" s="26"/>
      <c r="F64" s="26"/>
      <c r="G64" s="26"/>
      <c r="H64" s="26"/>
      <c r="I64" s="61"/>
      <c r="W64" s="24">
        <f>SUM(V64:V65)</f>
        <v>0</v>
      </c>
    </row>
    <row r="65" spans="2:23" ht="15.75" thickBot="1" x14ac:dyDescent="0.3">
      <c r="B65" s="59"/>
      <c r="C65" s="60"/>
      <c r="D65" s="60"/>
      <c r="E65" s="26"/>
      <c r="F65" s="26"/>
      <c r="G65" s="26"/>
      <c r="H65" s="26"/>
      <c r="I65" s="61"/>
      <c r="W65" s="25">
        <f>SUM(V64:V65)</f>
        <v>0</v>
      </c>
    </row>
    <row r="66" spans="2:23" x14ac:dyDescent="0.25">
      <c r="B66" s="59"/>
      <c r="C66" s="60"/>
      <c r="D66" s="60"/>
      <c r="E66" s="26"/>
      <c r="F66" s="26"/>
      <c r="G66" s="26"/>
      <c r="H66" s="26"/>
      <c r="I66" s="61"/>
      <c r="W66" s="24">
        <f>SUM(V66:V67)</f>
        <v>0</v>
      </c>
    </row>
    <row r="67" spans="2:23" ht="15.75" thickBot="1" x14ac:dyDescent="0.3">
      <c r="B67" s="59"/>
      <c r="C67" s="60"/>
      <c r="D67" s="60"/>
      <c r="E67" s="26"/>
      <c r="F67" s="26"/>
      <c r="G67" s="26"/>
      <c r="H67" s="26"/>
      <c r="I67" s="61"/>
      <c r="W67" s="25">
        <f>SUM(V66:V67)</f>
        <v>0</v>
      </c>
    </row>
    <row r="68" spans="2:23" x14ac:dyDescent="0.25">
      <c r="B68" s="59"/>
      <c r="C68" s="60"/>
      <c r="D68" s="60"/>
      <c r="E68" s="26"/>
      <c r="F68" s="26"/>
      <c r="G68" s="26"/>
      <c r="H68" s="26"/>
      <c r="I68" s="61"/>
      <c r="W68" s="24">
        <f>SUM(V68:V69)</f>
        <v>0</v>
      </c>
    </row>
    <row r="69" spans="2:23" ht="15.75" thickBot="1" x14ac:dyDescent="0.3">
      <c r="B69" s="59"/>
      <c r="C69" s="60"/>
      <c r="D69" s="60"/>
      <c r="E69" s="26"/>
      <c r="F69" s="26"/>
      <c r="G69" s="26"/>
      <c r="H69" s="26"/>
      <c r="I69" s="61"/>
      <c r="W69" s="25">
        <f>SUM(V68:V69)</f>
        <v>0</v>
      </c>
    </row>
    <row r="70" spans="2:23" x14ac:dyDescent="0.25">
      <c r="B70" s="59"/>
      <c r="C70" s="60"/>
      <c r="D70" s="60"/>
      <c r="E70" s="26"/>
      <c r="F70" s="26"/>
      <c r="G70" s="26"/>
      <c r="H70" s="26"/>
      <c r="I70" s="61"/>
      <c r="W70" s="24">
        <f>SUM(V70:V71)</f>
        <v>0</v>
      </c>
    </row>
    <row r="71" spans="2:23" ht="15.75" thickBot="1" x14ac:dyDescent="0.3">
      <c r="B71" s="59"/>
      <c r="C71" s="60"/>
      <c r="D71" s="60"/>
      <c r="E71" s="26"/>
      <c r="F71" s="26"/>
      <c r="G71" s="26"/>
      <c r="H71" s="26"/>
      <c r="I71" s="61"/>
      <c r="W71" s="25">
        <f>SUM(V70:V71)</f>
        <v>0</v>
      </c>
    </row>
    <row r="72" spans="2:23" x14ac:dyDescent="0.25">
      <c r="B72" s="59"/>
      <c r="C72" s="60"/>
      <c r="D72" s="60"/>
      <c r="E72" s="26"/>
      <c r="F72" s="26"/>
      <c r="G72" s="26"/>
      <c r="H72" s="26"/>
      <c r="I72" s="61"/>
      <c r="W72" s="24">
        <f>SUM(V72:V73)</f>
        <v>0</v>
      </c>
    </row>
    <row r="73" spans="2:23" ht="15.75" thickBot="1" x14ac:dyDescent="0.3">
      <c r="B73" s="59"/>
      <c r="C73" s="60"/>
      <c r="D73" s="60"/>
      <c r="E73" s="26"/>
      <c r="F73" s="26"/>
      <c r="G73" s="26"/>
      <c r="H73" s="26"/>
      <c r="I73" s="61"/>
      <c r="W73" s="25">
        <f>SUM(V72:V73)</f>
        <v>0</v>
      </c>
    </row>
    <row r="74" spans="2:23" x14ac:dyDescent="0.25">
      <c r="B74" s="59"/>
      <c r="C74" s="60"/>
      <c r="D74" s="60"/>
      <c r="E74" s="26"/>
      <c r="F74" s="26"/>
      <c r="G74" s="26"/>
      <c r="H74" s="26"/>
      <c r="I74" s="61"/>
      <c r="W74" s="24">
        <f>SUM(V74:V75)</f>
        <v>0</v>
      </c>
    </row>
    <row r="75" spans="2:23" ht="15.75" thickBot="1" x14ac:dyDescent="0.3">
      <c r="B75" s="59"/>
      <c r="C75" s="60"/>
      <c r="D75" s="60"/>
      <c r="E75" s="26"/>
      <c r="F75" s="26"/>
      <c r="G75" s="26"/>
      <c r="H75" s="26"/>
      <c r="I75" s="61"/>
      <c r="W75" s="25">
        <f>SUM(V74:V75)</f>
        <v>0</v>
      </c>
    </row>
    <row r="76" spans="2:23" x14ac:dyDescent="0.25">
      <c r="B76" s="59"/>
      <c r="C76" s="60"/>
      <c r="D76" s="60"/>
      <c r="E76" s="26"/>
      <c r="F76" s="26"/>
      <c r="G76" s="26"/>
      <c r="H76" s="26"/>
      <c r="I76" s="61"/>
      <c r="W76" s="24">
        <f>SUM(V76:V77)</f>
        <v>0</v>
      </c>
    </row>
    <row r="77" spans="2:23" ht="15.75" thickBot="1" x14ac:dyDescent="0.3">
      <c r="B77" s="59"/>
      <c r="C77" s="60"/>
      <c r="D77" s="60"/>
      <c r="E77" s="26"/>
      <c r="F77" s="26"/>
      <c r="G77" s="26"/>
      <c r="H77" s="26"/>
      <c r="I77" s="61"/>
      <c r="W77" s="25">
        <f>SUM(V76:V77)</f>
        <v>0</v>
      </c>
    </row>
    <row r="78" spans="2:23" x14ac:dyDescent="0.25">
      <c r="B78" s="59"/>
      <c r="C78" s="60"/>
      <c r="D78" s="60"/>
      <c r="E78" s="26"/>
      <c r="F78" s="26"/>
      <c r="G78" s="26"/>
      <c r="H78" s="26"/>
      <c r="I78" s="61"/>
      <c r="W78" s="24">
        <f>SUM(V78:V79)</f>
        <v>0</v>
      </c>
    </row>
    <row r="79" spans="2:23" ht="15.75" thickBot="1" x14ac:dyDescent="0.3">
      <c r="B79" s="59"/>
      <c r="C79" s="60"/>
      <c r="D79" s="60"/>
      <c r="E79" s="26"/>
      <c r="F79" s="26"/>
      <c r="G79" s="26"/>
      <c r="H79" s="26"/>
      <c r="I79" s="61"/>
      <c r="W79" s="25">
        <f>SUM(V78:V79)</f>
        <v>0</v>
      </c>
    </row>
    <row r="80" spans="2:23" x14ac:dyDescent="0.25">
      <c r="B80" s="59"/>
      <c r="C80" s="60"/>
      <c r="D80" s="60"/>
      <c r="E80" s="26"/>
      <c r="F80" s="26"/>
      <c r="G80" s="26"/>
      <c r="H80" s="26"/>
      <c r="I80" s="61"/>
      <c r="W80" s="24">
        <f>SUM(V80:V81)</f>
        <v>0</v>
      </c>
    </row>
    <row r="81" spans="2:23" ht="15.75" thickBot="1" x14ac:dyDescent="0.3">
      <c r="B81" s="59"/>
      <c r="C81" s="60"/>
      <c r="D81" s="60"/>
      <c r="E81" s="26"/>
      <c r="F81" s="26"/>
      <c r="G81" s="26"/>
      <c r="H81" s="26"/>
      <c r="I81" s="61"/>
      <c r="W81" s="25">
        <f>SUM(V80:V81)</f>
        <v>0</v>
      </c>
    </row>
    <row r="82" spans="2:23" x14ac:dyDescent="0.25">
      <c r="B82" s="59"/>
      <c r="C82" s="60"/>
      <c r="D82" s="60"/>
      <c r="E82" s="26"/>
      <c r="F82" s="26"/>
      <c r="G82" s="26"/>
      <c r="H82" s="26"/>
      <c r="I82" s="61"/>
      <c r="W82" s="24">
        <f>SUM(V82:V83)</f>
        <v>0</v>
      </c>
    </row>
    <row r="83" spans="2:23" ht="15.75" thickBot="1" x14ac:dyDescent="0.3">
      <c r="B83" s="59"/>
      <c r="C83" s="60"/>
      <c r="D83" s="60"/>
      <c r="E83" s="26"/>
      <c r="F83" s="26"/>
      <c r="G83" s="26"/>
      <c r="H83" s="26"/>
      <c r="I83" s="61"/>
      <c r="W83" s="25">
        <f>SUM(V82:V83)</f>
        <v>0</v>
      </c>
    </row>
    <row r="84" spans="2:23" x14ac:dyDescent="0.25">
      <c r="B84" s="59"/>
      <c r="C84" s="60"/>
      <c r="D84" s="60"/>
      <c r="E84" s="26"/>
      <c r="F84" s="26"/>
      <c r="G84" s="26"/>
      <c r="H84" s="26"/>
      <c r="I84" s="61"/>
      <c r="W84" s="24">
        <f>SUM(V84:V85)</f>
        <v>0</v>
      </c>
    </row>
    <row r="85" spans="2:23" ht="15.75" thickBot="1" x14ac:dyDescent="0.3">
      <c r="B85" s="59"/>
      <c r="C85" s="60"/>
      <c r="D85" s="60"/>
      <c r="E85" s="26"/>
      <c r="F85" s="26"/>
      <c r="G85" s="26"/>
      <c r="H85" s="26"/>
      <c r="I85" s="61"/>
      <c r="W85" s="25">
        <f>SUM(V84:V85)</f>
        <v>0</v>
      </c>
    </row>
    <row r="86" spans="2:23" x14ac:dyDescent="0.25">
      <c r="B86" s="59"/>
      <c r="C86" s="60"/>
      <c r="D86" s="60"/>
      <c r="E86" s="26"/>
      <c r="F86" s="26"/>
      <c r="G86" s="26"/>
      <c r="H86" s="26"/>
      <c r="I86" s="61"/>
      <c r="W86" s="24">
        <f>SUM(V86:V87)</f>
        <v>0</v>
      </c>
    </row>
    <row r="87" spans="2:23" ht="15.75" thickBot="1" x14ac:dyDescent="0.3">
      <c r="B87" s="59"/>
      <c r="C87" s="60"/>
      <c r="D87" s="60"/>
      <c r="E87" s="26"/>
      <c r="F87" s="26"/>
      <c r="G87" s="26"/>
      <c r="H87" s="26"/>
      <c r="I87" s="61"/>
      <c r="W87" s="25">
        <f>SUM(V86:V87)</f>
        <v>0</v>
      </c>
    </row>
    <row r="88" spans="2:23" x14ac:dyDescent="0.25">
      <c r="B88" s="59"/>
      <c r="C88" s="60"/>
      <c r="D88" s="60"/>
      <c r="E88" s="26"/>
      <c r="F88" s="26"/>
      <c r="G88" s="26"/>
      <c r="H88" s="26"/>
      <c r="I88" s="61"/>
      <c r="W88" s="24">
        <f>SUM(V88:V89)</f>
        <v>0</v>
      </c>
    </row>
    <row r="89" spans="2:23" ht="15.75" thickBot="1" x14ac:dyDescent="0.3">
      <c r="B89" s="59"/>
      <c r="C89" s="60"/>
      <c r="D89" s="60"/>
      <c r="E89" s="26"/>
      <c r="F89" s="26"/>
      <c r="G89" s="26"/>
      <c r="H89" s="26"/>
      <c r="I89" s="61"/>
      <c r="W89" s="25">
        <f>SUM(V88:V89)</f>
        <v>0</v>
      </c>
    </row>
    <row r="90" spans="2:23" x14ac:dyDescent="0.25">
      <c r="B90" s="59"/>
      <c r="C90" s="60"/>
      <c r="D90" s="60"/>
      <c r="E90" s="26"/>
      <c r="F90" s="26"/>
      <c r="G90" s="26"/>
      <c r="H90" s="26"/>
      <c r="I90" s="61"/>
      <c r="W90" s="24">
        <f>SUM(V90:V91)</f>
        <v>0</v>
      </c>
    </row>
    <row r="91" spans="2:23" ht="15.75" thickBot="1" x14ac:dyDescent="0.3">
      <c r="B91" s="59"/>
      <c r="C91" s="60"/>
      <c r="D91" s="60"/>
      <c r="E91" s="26"/>
      <c r="F91" s="26"/>
      <c r="G91" s="26"/>
      <c r="H91" s="26"/>
      <c r="I91" s="61"/>
      <c r="W91" s="25">
        <f>SUM(V90:V91)</f>
        <v>0</v>
      </c>
    </row>
    <row r="92" spans="2:23" x14ac:dyDescent="0.25">
      <c r="B92" s="59"/>
      <c r="C92" s="60"/>
      <c r="D92" s="60"/>
      <c r="E92" s="26"/>
      <c r="F92" s="26"/>
      <c r="G92" s="26"/>
      <c r="H92" s="26"/>
      <c r="I92" s="61"/>
      <c r="W92" s="24">
        <f>SUM(V92:V93)</f>
        <v>0</v>
      </c>
    </row>
    <row r="93" spans="2:23" ht="15.75" thickBot="1" x14ac:dyDescent="0.3">
      <c r="B93" s="59"/>
      <c r="C93" s="60"/>
      <c r="D93" s="60"/>
      <c r="E93" s="26"/>
      <c r="F93" s="26"/>
      <c r="G93" s="26"/>
      <c r="H93" s="26"/>
      <c r="I93" s="61"/>
      <c r="W93" s="25">
        <f>SUM(V92:V93)</f>
        <v>0</v>
      </c>
    </row>
    <row r="94" spans="2:23" x14ac:dyDescent="0.25">
      <c r="B94" s="59"/>
      <c r="C94" s="60"/>
      <c r="D94" s="60"/>
      <c r="E94" s="26"/>
      <c r="F94" s="26"/>
      <c r="G94" s="26"/>
      <c r="H94" s="26"/>
      <c r="I94" s="61"/>
      <c r="W94" s="24">
        <f>SUM(V94:V95)</f>
        <v>0</v>
      </c>
    </row>
    <row r="95" spans="2:23" ht="15.75" thickBot="1" x14ac:dyDescent="0.3">
      <c r="B95" s="59"/>
      <c r="C95" s="60"/>
      <c r="D95" s="60"/>
      <c r="E95" s="26"/>
      <c r="F95" s="26"/>
      <c r="G95" s="26"/>
      <c r="H95" s="26"/>
      <c r="I95" s="61"/>
      <c r="W95" s="25">
        <f>SUM(V94:V95)</f>
        <v>0</v>
      </c>
    </row>
    <row r="96" spans="2:23" x14ac:dyDescent="0.25">
      <c r="B96" s="59"/>
      <c r="C96" s="60"/>
      <c r="D96" s="60"/>
      <c r="E96" s="26"/>
      <c r="F96" s="26"/>
      <c r="G96" s="26"/>
      <c r="H96" s="26"/>
      <c r="I96" s="61"/>
      <c r="W96" s="24">
        <f>SUM(V96:V97)</f>
        <v>0</v>
      </c>
    </row>
    <row r="97" spans="2:23" ht="15.75" thickBot="1" x14ac:dyDescent="0.3">
      <c r="B97" s="59"/>
      <c r="C97" s="60"/>
      <c r="D97" s="60"/>
      <c r="E97" s="26"/>
      <c r="F97" s="26"/>
      <c r="G97" s="26"/>
      <c r="H97" s="26"/>
      <c r="I97" s="61"/>
      <c r="W97" s="25">
        <f>SUM(V96:V97)</f>
        <v>0</v>
      </c>
    </row>
    <row r="98" spans="2:23" x14ac:dyDescent="0.25">
      <c r="B98" s="59"/>
      <c r="C98" s="60"/>
      <c r="D98" s="60"/>
      <c r="E98" s="26"/>
      <c r="F98" s="26"/>
      <c r="G98" s="26"/>
      <c r="H98" s="26"/>
      <c r="I98" s="61"/>
      <c r="W98" s="24">
        <f>SUM(V98:V99)</f>
        <v>0</v>
      </c>
    </row>
    <row r="99" spans="2:23" ht="15.75" thickBot="1" x14ac:dyDescent="0.3">
      <c r="B99" s="59"/>
      <c r="C99" s="60"/>
      <c r="D99" s="60"/>
      <c r="E99" s="26"/>
      <c r="F99" s="26"/>
      <c r="G99" s="26"/>
      <c r="H99" s="26"/>
      <c r="I99" s="61"/>
      <c r="W99" s="25">
        <f>SUM(V98:V99)</f>
        <v>0</v>
      </c>
    </row>
    <row r="100" spans="2:23" x14ac:dyDescent="0.25">
      <c r="B100" s="59"/>
      <c r="C100" s="60"/>
      <c r="D100" s="60"/>
      <c r="E100" s="26"/>
      <c r="F100" s="26"/>
      <c r="G100" s="26"/>
      <c r="H100" s="26"/>
      <c r="I100" s="61"/>
      <c r="W100" s="24">
        <f>SUM(V100:V101)</f>
        <v>0</v>
      </c>
    </row>
    <row r="101" spans="2:23" ht="15.75" thickBot="1" x14ac:dyDescent="0.3">
      <c r="B101" s="59"/>
      <c r="C101" s="60"/>
      <c r="D101" s="60"/>
      <c r="E101" s="26"/>
      <c r="F101" s="26"/>
      <c r="G101" s="26"/>
      <c r="H101" s="26"/>
      <c r="I101" s="61"/>
      <c r="W101" s="25">
        <f>SUM(V100:V101)</f>
        <v>0</v>
      </c>
    </row>
    <row r="102" spans="2:23" x14ac:dyDescent="0.25">
      <c r="B102" s="59"/>
      <c r="C102" s="60"/>
      <c r="D102" s="60"/>
      <c r="E102" s="26"/>
      <c r="F102" s="26"/>
      <c r="G102" s="26"/>
      <c r="H102" s="26"/>
      <c r="I102" s="61"/>
      <c r="W102" s="24">
        <f>SUM(V102:V103)</f>
        <v>0</v>
      </c>
    </row>
    <row r="103" spans="2:23" ht="15.75" thickBot="1" x14ac:dyDescent="0.3">
      <c r="B103" s="59"/>
      <c r="C103" s="60"/>
      <c r="D103" s="60"/>
      <c r="E103" s="26"/>
      <c r="F103" s="26"/>
      <c r="G103" s="26"/>
      <c r="H103" s="26"/>
      <c r="I103" s="61"/>
      <c r="W103" s="25">
        <f>SUM(V102:V103)</f>
        <v>0</v>
      </c>
    </row>
    <row r="104" spans="2:23" x14ac:dyDescent="0.25">
      <c r="B104" s="59"/>
      <c r="C104" s="60"/>
      <c r="D104" s="60"/>
      <c r="E104" s="26"/>
      <c r="F104" s="26"/>
      <c r="G104" s="26"/>
      <c r="H104" s="26"/>
      <c r="I104" s="61"/>
      <c r="W104" s="24">
        <f>SUM(V104:V105)</f>
        <v>0</v>
      </c>
    </row>
    <row r="105" spans="2:23" ht="15.75" thickBot="1" x14ac:dyDescent="0.3">
      <c r="B105" s="59"/>
      <c r="C105" s="60"/>
      <c r="D105" s="60"/>
      <c r="E105" s="26"/>
      <c r="F105" s="26"/>
      <c r="G105" s="26"/>
      <c r="H105" s="26"/>
      <c r="I105" s="61"/>
      <c r="W105" s="25">
        <f>SUM(V104:V105)</f>
        <v>0</v>
      </c>
    </row>
    <row r="106" spans="2:23" x14ac:dyDescent="0.25">
      <c r="B106" s="59"/>
      <c r="C106" s="60"/>
      <c r="D106" s="60"/>
      <c r="E106" s="26"/>
      <c r="F106" s="26"/>
      <c r="G106" s="26"/>
      <c r="H106" s="26"/>
      <c r="I106" s="61"/>
      <c r="W106" s="24">
        <f>SUM(V106:V107)</f>
        <v>0</v>
      </c>
    </row>
    <row r="107" spans="2:23" ht="15.75" thickBot="1" x14ac:dyDescent="0.3">
      <c r="B107" s="59"/>
      <c r="C107" s="60"/>
      <c r="D107" s="60"/>
      <c r="E107" s="26"/>
      <c r="F107" s="26"/>
      <c r="G107" s="26"/>
      <c r="H107" s="26"/>
      <c r="I107" s="61"/>
      <c r="W107" s="25">
        <f>SUM(V106:V107)</f>
        <v>0</v>
      </c>
    </row>
    <row r="108" spans="2:23" x14ac:dyDescent="0.25">
      <c r="B108" s="14"/>
      <c r="C108" s="60"/>
      <c r="D108" s="60"/>
      <c r="E108" s="26"/>
      <c r="F108" s="26"/>
      <c r="G108" s="26"/>
      <c r="H108" s="14"/>
      <c r="I108" s="14"/>
    </row>
    <row r="109" spans="2:23" x14ac:dyDescent="0.25">
      <c r="B109" s="14"/>
      <c r="C109" s="60"/>
      <c r="D109" s="60"/>
      <c r="E109" s="26"/>
      <c r="F109" s="26"/>
      <c r="G109" s="26"/>
      <c r="H109" s="14"/>
      <c r="I109" s="14"/>
    </row>
  </sheetData>
  <mergeCells count="109">
    <mergeCell ref="B4:H4"/>
    <mergeCell ref="I8:I9"/>
    <mergeCell ref="H6:H7"/>
    <mergeCell ref="B20:B21"/>
    <mergeCell ref="B22:B23"/>
    <mergeCell ref="B6:B7"/>
    <mergeCell ref="C6:C7"/>
    <mergeCell ref="D6:D7"/>
    <mergeCell ref="B8:B9"/>
    <mergeCell ref="B10:B11"/>
    <mergeCell ref="B12:B13"/>
    <mergeCell ref="B14:B15"/>
    <mergeCell ref="B16:B17"/>
    <mergeCell ref="B18:B19"/>
    <mergeCell ref="I22:I23"/>
    <mergeCell ref="I10:I11"/>
    <mergeCell ref="I12:I13"/>
    <mergeCell ref="I14:I15"/>
    <mergeCell ref="I16:I17"/>
    <mergeCell ref="I18:I19"/>
    <mergeCell ref="I20:I21"/>
    <mergeCell ref="E6:E7"/>
    <mergeCell ref="F6:F7"/>
    <mergeCell ref="G6:G7"/>
    <mergeCell ref="I34:I35"/>
    <mergeCell ref="I36:I37"/>
    <mergeCell ref="I38:I39"/>
    <mergeCell ref="I40:I41"/>
    <mergeCell ref="I42:I43"/>
    <mergeCell ref="I24:I25"/>
    <mergeCell ref="I26:I27"/>
    <mergeCell ref="I28:I29"/>
    <mergeCell ref="I30:I31"/>
    <mergeCell ref="I32:I33"/>
    <mergeCell ref="I54:I55"/>
    <mergeCell ref="I56:I57"/>
    <mergeCell ref="I58:I59"/>
    <mergeCell ref="I60:I61"/>
    <mergeCell ref="I62:I63"/>
    <mergeCell ref="I44:I45"/>
    <mergeCell ref="I46:I47"/>
    <mergeCell ref="I48:I49"/>
    <mergeCell ref="I50:I51"/>
    <mergeCell ref="I52:I53"/>
    <mergeCell ref="I74:I75"/>
    <mergeCell ref="I76:I77"/>
    <mergeCell ref="I78:I79"/>
    <mergeCell ref="I80:I81"/>
    <mergeCell ref="I82:I83"/>
    <mergeCell ref="I64:I65"/>
    <mergeCell ref="I66:I67"/>
    <mergeCell ref="I68:I69"/>
    <mergeCell ref="I70:I71"/>
    <mergeCell ref="I72:I73"/>
    <mergeCell ref="I104:I105"/>
    <mergeCell ref="I106:I107"/>
    <mergeCell ref="I94:I95"/>
    <mergeCell ref="I96:I97"/>
    <mergeCell ref="I98:I99"/>
    <mergeCell ref="I100:I101"/>
    <mergeCell ref="I102:I103"/>
    <mergeCell ref="I84:I85"/>
    <mergeCell ref="I86:I87"/>
    <mergeCell ref="I88:I89"/>
    <mergeCell ref="I90:I91"/>
    <mergeCell ref="I92:I93"/>
    <mergeCell ref="B56:B57"/>
    <mergeCell ref="B58:B59"/>
    <mergeCell ref="B60:B61"/>
    <mergeCell ref="B62:B6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49"/>
    <mergeCell ref="B50:B51"/>
    <mergeCell ref="B52:B53"/>
    <mergeCell ref="B1:H2"/>
    <mergeCell ref="B104:B105"/>
    <mergeCell ref="B106:B107"/>
    <mergeCell ref="B94:B95"/>
    <mergeCell ref="B96:B97"/>
    <mergeCell ref="B98:B99"/>
    <mergeCell ref="B100:B101"/>
    <mergeCell ref="B102:B103"/>
    <mergeCell ref="B84:B85"/>
    <mergeCell ref="B86:B87"/>
    <mergeCell ref="B88:B89"/>
    <mergeCell ref="B90:B91"/>
    <mergeCell ref="B92:B93"/>
    <mergeCell ref="B74:B75"/>
    <mergeCell ref="B76:B77"/>
    <mergeCell ref="B78:B79"/>
    <mergeCell ref="B80:B81"/>
    <mergeCell ref="B82:B83"/>
    <mergeCell ref="B64:B65"/>
    <mergeCell ref="B66:B67"/>
    <mergeCell ref="B68:B69"/>
    <mergeCell ref="B70:B71"/>
    <mergeCell ref="B72:B73"/>
    <mergeCell ref="B54:B55"/>
  </mergeCells>
  <conditionalFormatting sqref="H8:H107">
    <cfRule type="cellIs" dxfId="18" priority="25" operator="between">
      <formula>451</formula>
      <formula>499</formula>
    </cfRule>
  </conditionalFormatting>
  <conditionalFormatting sqref="H8:H107">
    <cfRule type="cellIs" dxfId="17" priority="24" operator="between">
      <formula>400</formula>
      <formula>450</formula>
    </cfRule>
  </conditionalFormatting>
  <conditionalFormatting sqref="H8:H107">
    <cfRule type="cellIs" dxfId="16" priority="23" operator="greaterThan">
      <formula>499</formula>
    </cfRule>
  </conditionalFormatting>
  <conditionalFormatting sqref="E8:E29 E32:E470">
    <cfRule type="cellIs" dxfId="15" priority="22" operator="greaterThan">
      <formula>299</formula>
    </cfRule>
  </conditionalFormatting>
  <conditionalFormatting sqref="F8:G29 F32:G282">
    <cfRule type="cellIs" dxfId="14" priority="21" operator="greaterThan">
      <formula>149</formula>
    </cfRule>
  </conditionalFormatting>
  <conditionalFormatting sqref="W8:W107">
    <cfRule type="cellIs" dxfId="13" priority="18" operator="greaterThan">
      <formula>499</formula>
    </cfRule>
  </conditionalFormatting>
  <conditionalFormatting sqref="W8:W107">
    <cfRule type="cellIs" dxfId="12" priority="20" operator="between">
      <formula>451</formula>
      <formula>499</formula>
    </cfRule>
  </conditionalFormatting>
  <conditionalFormatting sqref="W8:W107">
    <cfRule type="cellIs" dxfId="11" priority="19" operator="between">
      <formula>400</formula>
      <formula>450</formula>
    </cfRule>
  </conditionalFormatting>
  <conditionalFormatting sqref="E30:E31">
    <cfRule type="cellIs" dxfId="10" priority="11" operator="greaterThan">
      <formula>299</formula>
    </cfRule>
  </conditionalFormatting>
  <conditionalFormatting sqref="F30:G31">
    <cfRule type="cellIs" dxfId="9" priority="10" operator="greaterThan">
      <formula>149</formula>
    </cfRule>
  </conditionalFormatting>
  <pageMargins left="0.7" right="0.7" top="0.78740157499999996" bottom="0.78740157499999996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>
      <selection activeCell="G13" sqref="G13"/>
    </sheetView>
  </sheetViews>
  <sheetFormatPr defaultRowHeight="15" x14ac:dyDescent="0.25"/>
  <cols>
    <col min="3" max="3" width="10" bestFit="1" customWidth="1"/>
  </cols>
  <sheetData>
    <row r="2" spans="2:2" x14ac:dyDescent="0.25">
      <c r="B2" s="3"/>
    </row>
    <row r="3" spans="2:2" x14ac:dyDescent="0.25">
      <c r="B3" s="3"/>
    </row>
    <row r="4" spans="2:2" x14ac:dyDescent="0.25">
      <c r="B4" s="3"/>
    </row>
    <row r="5" spans="2:2" x14ac:dyDescent="0.25">
      <c r="B5" s="3"/>
    </row>
    <row r="6" spans="2:2" x14ac:dyDescent="0.25">
      <c r="B6" s="3"/>
    </row>
  </sheetData>
  <sortState ref="B2:C6">
    <sortCondition ref="B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Reg. muži</vt:lpstr>
      <vt:lpstr>Reg. ženy</vt:lpstr>
      <vt:lpstr>Ner. + smíš. ner.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</dc:creator>
  <cp:lastModifiedBy>Win7</cp:lastModifiedBy>
  <dcterms:created xsi:type="dcterms:W3CDTF">2012-04-29T15:38:03Z</dcterms:created>
  <dcterms:modified xsi:type="dcterms:W3CDTF">2013-05-20T09:42:48Z</dcterms:modified>
</cp:coreProperties>
</file>