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5480" windowHeight="8445"/>
  </bookViews>
  <sheets>
    <sheet name="Registrovaní" sheetId="4" r:id="rId1"/>
    <sheet name="Neregistrovaní" sheetId="1" r:id="rId2"/>
    <sheet name="List1" sheetId="5" r:id="rId3"/>
  </sheets>
  <definedNames>
    <definedName name="_xlnm._FilterDatabase" localSheetId="1" hidden="1">Neregistrovaní!$C$8:$I$19</definedName>
    <definedName name="_xlnm._FilterDatabase" localSheetId="0" hidden="1">Registrovaní!$C$8:$I$113</definedName>
  </definedNames>
  <calcPr calcId="145621"/>
  <fileRecoveryPr repairLoad="1"/>
</workbook>
</file>

<file path=xl/calcChain.xml><?xml version="1.0" encoding="utf-8"?>
<calcChain xmlns="http://schemas.openxmlformats.org/spreadsheetml/2006/main">
  <c r="H88" i="4" l="1"/>
  <c r="H89" i="4"/>
  <c r="H124" i="4"/>
  <c r="H123" i="4"/>
  <c r="H23" i="5"/>
  <c r="I22" i="5"/>
  <c r="H22" i="5"/>
  <c r="H21" i="5"/>
  <c r="H20" i="5"/>
  <c r="I20" i="5" s="1"/>
  <c r="H19" i="5"/>
  <c r="H18" i="5"/>
  <c r="I18" i="5" s="1"/>
  <c r="H17" i="5"/>
  <c r="H16" i="5"/>
  <c r="I16" i="5" s="1"/>
  <c r="H15" i="5"/>
  <c r="I14" i="5"/>
  <c r="H14" i="5"/>
  <c r="H13" i="5"/>
  <c r="H12" i="5"/>
  <c r="I12" i="5" s="1"/>
  <c r="H11" i="5"/>
  <c r="H10" i="5"/>
  <c r="I10" i="5" s="1"/>
  <c r="I88" i="4" l="1"/>
  <c r="I123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I147" i="4" l="1"/>
  <c r="I151" i="4"/>
  <c r="I155" i="4"/>
  <c r="I153" i="4"/>
  <c r="I145" i="4"/>
  <c r="I149" i="4"/>
  <c r="I12" i="1"/>
  <c r="I14" i="1"/>
  <c r="I16" i="1"/>
  <c r="I18" i="1"/>
  <c r="H61" i="4"/>
  <c r="H60" i="4"/>
  <c r="H11" i="4"/>
  <c r="H10" i="4"/>
  <c r="H33" i="4"/>
  <c r="H32" i="4"/>
  <c r="H17" i="4"/>
  <c r="H16" i="4"/>
  <c r="H45" i="4"/>
  <c r="H44" i="4"/>
  <c r="H85" i="4"/>
  <c r="H84" i="4"/>
  <c r="I84" i="4" l="1"/>
  <c r="I60" i="4"/>
  <c r="I44" i="4"/>
  <c r="I32" i="4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H27" i="1"/>
  <c r="W46" i="1"/>
  <c r="H26" i="1"/>
  <c r="W45" i="1"/>
  <c r="H15" i="1"/>
  <c r="W44" i="1"/>
  <c r="H14" i="1"/>
  <c r="W43" i="1"/>
  <c r="H9" i="1"/>
  <c r="W42" i="1"/>
  <c r="H8" i="1"/>
  <c r="W41" i="1"/>
  <c r="H19" i="1"/>
  <c r="W40" i="1"/>
  <c r="H18" i="1"/>
  <c r="W39" i="1"/>
  <c r="H17" i="1"/>
  <c r="W38" i="1"/>
  <c r="H16" i="1"/>
  <c r="W37" i="1"/>
  <c r="H43" i="1"/>
  <c r="W36" i="1"/>
  <c r="H42" i="1"/>
  <c r="W35" i="1"/>
  <c r="H37" i="1"/>
  <c r="W34" i="1"/>
  <c r="H36" i="1"/>
  <c r="W33" i="1"/>
  <c r="H45" i="1"/>
  <c r="W32" i="1"/>
  <c r="H44" i="1"/>
  <c r="W31" i="1"/>
  <c r="H13" i="1"/>
  <c r="W30" i="1"/>
  <c r="H12" i="1"/>
  <c r="W29" i="1"/>
  <c r="H21" i="1"/>
  <c r="W28" i="1"/>
  <c r="H20" i="1"/>
  <c r="I20" i="1" s="1"/>
  <c r="W27" i="1"/>
  <c r="H33" i="1"/>
  <c r="W26" i="1"/>
  <c r="I26" i="1"/>
  <c r="H32" i="1"/>
  <c r="W25" i="1"/>
  <c r="H47" i="1"/>
  <c r="W24" i="1"/>
  <c r="H46" i="1"/>
  <c r="W23" i="1"/>
  <c r="H41" i="1"/>
  <c r="W22" i="1"/>
  <c r="H40" i="1"/>
  <c r="W21" i="1"/>
  <c r="H39" i="1"/>
  <c r="W20" i="1"/>
  <c r="H38" i="1"/>
  <c r="I38" i="1" s="1"/>
  <c r="W19" i="1"/>
  <c r="H35" i="1"/>
  <c r="W18" i="1"/>
  <c r="H34" i="1"/>
  <c r="W17" i="1"/>
  <c r="H31" i="1"/>
  <c r="W16" i="1"/>
  <c r="H30" i="1"/>
  <c r="W15" i="1"/>
  <c r="H29" i="1"/>
  <c r="W14" i="1"/>
  <c r="H28" i="1"/>
  <c r="W13" i="1"/>
  <c r="H25" i="1"/>
  <c r="W12" i="1"/>
  <c r="H24" i="1"/>
  <c r="W11" i="1"/>
  <c r="H23" i="1"/>
  <c r="W10" i="1"/>
  <c r="H22" i="1"/>
  <c r="I22" i="1" s="1"/>
  <c r="W9" i="1"/>
  <c r="H11" i="1"/>
  <c r="W8" i="1"/>
  <c r="H10" i="1"/>
  <c r="H39" i="4"/>
  <c r="H38" i="4"/>
  <c r="H132" i="4"/>
  <c r="H131" i="4"/>
  <c r="H69" i="4"/>
  <c r="H68" i="4"/>
  <c r="H130" i="4"/>
  <c r="H129" i="4"/>
  <c r="H35" i="4"/>
  <c r="H34" i="4"/>
  <c r="H13" i="4"/>
  <c r="H12" i="4"/>
  <c r="H87" i="4"/>
  <c r="H108" i="4"/>
  <c r="H59" i="4"/>
  <c r="H58" i="4"/>
  <c r="H97" i="4"/>
  <c r="H96" i="4"/>
  <c r="H99" i="4"/>
  <c r="H98" i="4"/>
  <c r="H23" i="4"/>
  <c r="H22" i="4"/>
  <c r="H15" i="4"/>
  <c r="H14" i="4"/>
  <c r="H71" i="4"/>
  <c r="H70" i="4"/>
  <c r="H43" i="4"/>
  <c r="H42" i="4"/>
  <c r="H73" i="4"/>
  <c r="H72" i="4"/>
  <c r="H95" i="4"/>
  <c r="H94" i="4"/>
  <c r="H27" i="4"/>
  <c r="H26" i="4"/>
  <c r="H37" i="4"/>
  <c r="H36" i="4"/>
  <c r="H126" i="4"/>
  <c r="H125" i="4"/>
  <c r="H29" i="4"/>
  <c r="H28" i="4"/>
  <c r="H31" i="4"/>
  <c r="H30" i="4"/>
  <c r="H91" i="4"/>
  <c r="H90" i="4"/>
  <c r="H25" i="4"/>
  <c r="H24" i="4"/>
  <c r="H103" i="4"/>
  <c r="H102" i="4"/>
  <c r="H105" i="4"/>
  <c r="H104" i="4"/>
  <c r="H101" i="4"/>
  <c r="H100" i="4"/>
  <c r="H49" i="4"/>
  <c r="H48" i="4"/>
  <c r="H81" i="4"/>
  <c r="H80" i="4"/>
  <c r="H53" i="4"/>
  <c r="H52" i="4"/>
  <c r="H110" i="4"/>
  <c r="H109" i="4"/>
  <c r="H51" i="4"/>
  <c r="H50" i="4"/>
  <c r="H75" i="4"/>
  <c r="H74" i="4"/>
  <c r="H134" i="4"/>
  <c r="H133" i="4"/>
  <c r="H86" i="4"/>
  <c r="H111" i="4"/>
  <c r="H63" i="4"/>
  <c r="H62" i="4"/>
  <c r="H113" i="4"/>
  <c r="H112" i="4"/>
  <c r="H107" i="4"/>
  <c r="H106" i="4"/>
  <c r="H93" i="4"/>
  <c r="H92" i="4"/>
  <c r="H41" i="4"/>
  <c r="H40" i="4"/>
  <c r="H67" i="4"/>
  <c r="H66" i="4"/>
  <c r="H55" i="4"/>
  <c r="H54" i="4"/>
  <c r="H83" i="4"/>
  <c r="H82" i="4"/>
  <c r="H9" i="4"/>
  <c r="H8" i="4"/>
  <c r="H19" i="4"/>
  <c r="H18" i="4"/>
  <c r="H77" i="4"/>
  <c r="H76" i="4"/>
  <c r="H79" i="4"/>
  <c r="H78" i="4"/>
  <c r="H21" i="4"/>
  <c r="H20" i="4"/>
  <c r="H57" i="4"/>
  <c r="H56" i="4"/>
  <c r="H47" i="4"/>
  <c r="H46" i="4"/>
  <c r="H128" i="4"/>
  <c r="H127" i="4"/>
  <c r="H65" i="4"/>
  <c r="H64" i="4"/>
  <c r="I86" i="4" l="1"/>
  <c r="I78" i="4"/>
  <c r="I82" i="4"/>
  <c r="I66" i="4"/>
  <c r="I74" i="4"/>
  <c r="I72" i="4"/>
  <c r="I70" i="4"/>
  <c r="I68" i="4"/>
  <c r="I64" i="4"/>
  <c r="I76" i="4"/>
  <c r="I62" i="4"/>
  <c r="I80" i="4"/>
  <c r="I90" i="4"/>
  <c r="I46" i="4"/>
  <c r="I54" i="4"/>
  <c r="I42" i="4"/>
  <c r="I58" i="4"/>
  <c r="I56" i="4"/>
  <c r="I92" i="4"/>
  <c r="I50" i="4"/>
  <c r="I52" i="4"/>
  <c r="I48" i="4"/>
  <c r="I104" i="4"/>
  <c r="I96" i="4"/>
  <c r="I108" i="4"/>
  <c r="I106" i="4"/>
  <c r="I100" i="4"/>
  <c r="I102" i="4"/>
  <c r="I94" i="4"/>
  <c r="I98" i="4"/>
  <c r="I112" i="4"/>
  <c r="I127" i="4"/>
  <c r="I133" i="4"/>
  <c r="I129" i="4"/>
  <c r="I131" i="4"/>
  <c r="I125" i="4"/>
  <c r="I40" i="4"/>
  <c r="I38" i="4"/>
  <c r="I8" i="1"/>
  <c r="I8" i="4"/>
  <c r="I30" i="1"/>
  <c r="I24" i="1"/>
  <c r="I40" i="1"/>
  <c r="I34" i="4"/>
  <c r="I30" i="4"/>
  <c r="I10" i="1"/>
  <c r="I28" i="1"/>
  <c r="I34" i="1"/>
  <c r="I36" i="4"/>
  <c r="I42" i="1"/>
  <c r="I46" i="1"/>
  <c r="I32" i="1"/>
  <c r="I36" i="1"/>
  <c r="I44" i="1"/>
</calcChain>
</file>

<file path=xl/sharedStrings.xml><?xml version="1.0" encoding="utf-8"?>
<sst xmlns="http://schemas.openxmlformats.org/spreadsheetml/2006/main" count="386" uniqueCount="138">
  <si>
    <t>Pořadí</t>
  </si>
  <si>
    <t>1.</t>
  </si>
  <si>
    <t>2.</t>
  </si>
  <si>
    <t>3.</t>
  </si>
  <si>
    <t>Oddíl</t>
  </si>
  <si>
    <t xml:space="preserve">Celkem </t>
  </si>
  <si>
    <t>Dvojice</t>
  </si>
  <si>
    <t>Plné</t>
  </si>
  <si>
    <t>Dor.</t>
  </si>
  <si>
    <t>Chyb.</t>
  </si>
  <si>
    <t>Příjmení Jméno</t>
  </si>
  <si>
    <t xml:space="preserve">MVP V. Ročník </t>
  </si>
  <si>
    <t>Neregistrovaní</t>
  </si>
  <si>
    <t>Pouznar Marcel</t>
  </si>
  <si>
    <t>Sokol Chýnov</t>
  </si>
  <si>
    <t>Peroutková Hana</t>
  </si>
  <si>
    <t>Pravdík Josef</t>
  </si>
  <si>
    <t>Kučera Vladimír</t>
  </si>
  <si>
    <t>LOKO Tábor</t>
  </si>
  <si>
    <t>Kovandová Alena</t>
  </si>
  <si>
    <t>Návarová Věra</t>
  </si>
  <si>
    <t>Běhoun Marek</t>
  </si>
  <si>
    <t>Běhoun Jaroslav</t>
  </si>
  <si>
    <t>Jiskra Nová Bystřice</t>
  </si>
  <si>
    <t>Běhounová Marcela</t>
  </si>
  <si>
    <t>Horák Michal</t>
  </si>
  <si>
    <t>Kunžak</t>
  </si>
  <si>
    <t>Filakovský Martin</t>
  </si>
  <si>
    <t>Baudyš Jan</t>
  </si>
  <si>
    <t>Rychtařík Václav ml.</t>
  </si>
  <si>
    <t>Ouhel Jiří</t>
  </si>
  <si>
    <t>PSJ Jihlava</t>
  </si>
  <si>
    <t>Vacková Šárka</t>
  </si>
  <si>
    <t>Partl Jiří</t>
  </si>
  <si>
    <t>Harbová Lenka</t>
  </si>
  <si>
    <t>Partl Standa</t>
  </si>
  <si>
    <t>Braun Daniel</t>
  </si>
  <si>
    <t>Račková Jana</t>
  </si>
  <si>
    <t>Šefl Jaroslav</t>
  </si>
  <si>
    <t>Schober Filip</t>
  </si>
  <si>
    <t>Ryšavý Pavel</t>
  </si>
  <si>
    <t>Kočovský Libor</t>
  </si>
  <si>
    <t>Slovan Kamenice n.L.</t>
  </si>
  <si>
    <t>Slavoj Žirovnice</t>
  </si>
  <si>
    <t>Rychtařík Adam</t>
  </si>
  <si>
    <t>Rychtařík Václav st.</t>
  </si>
  <si>
    <t>Lukšander Jiří</t>
  </si>
  <si>
    <t>Berka Miroslav</t>
  </si>
  <si>
    <t>Start Jihlava</t>
  </si>
  <si>
    <t>Vestfál Tomáš</t>
  </si>
  <si>
    <t>Kestler Antonín</t>
  </si>
  <si>
    <t>Vytisková Josefína</t>
  </si>
  <si>
    <t>Vytisková Zdena</t>
  </si>
  <si>
    <t>Spartak Pelhřimov</t>
  </si>
  <si>
    <t>Jantač Jaroslav</t>
  </si>
  <si>
    <t>Novotný Václav</t>
  </si>
  <si>
    <t>Bašta Daniel</t>
  </si>
  <si>
    <t>Solař Patrik</t>
  </si>
  <si>
    <t>Kovalčík Martin</t>
  </si>
  <si>
    <t>Hembera Jiří</t>
  </si>
  <si>
    <t>Lavička Lukáš</t>
  </si>
  <si>
    <t>Pivko Kamil</t>
  </si>
  <si>
    <t>Brus Jaroslav</t>
  </si>
  <si>
    <t>Vítek Stanislav</t>
  </si>
  <si>
    <t>Hána František</t>
  </si>
  <si>
    <t>Vondrášek Tomáš</t>
  </si>
  <si>
    <t>Marek Tomáš</t>
  </si>
  <si>
    <t>Laciná Dana</t>
  </si>
  <si>
    <t>Tyšerová Šárka</t>
  </si>
  <si>
    <t>Lavička lukáš</t>
  </si>
  <si>
    <t xml:space="preserve">Dvořák Miroslav </t>
  </si>
  <si>
    <t>Blažek Pavel</t>
  </si>
  <si>
    <t>Sezimovo Ústí</t>
  </si>
  <si>
    <t>Doubek Martin</t>
  </si>
  <si>
    <t>Švehlík Zdeněk</t>
  </si>
  <si>
    <t>Macko Jiří</t>
  </si>
  <si>
    <t>Souček Bohuslav</t>
  </si>
  <si>
    <t>Bystřický Petr</t>
  </si>
  <si>
    <t>Hrstka Libor</t>
  </si>
  <si>
    <t>Sokol Chotoviny</t>
  </si>
  <si>
    <t>Bartoň Jan</t>
  </si>
  <si>
    <t>Hein Zbyněk</t>
  </si>
  <si>
    <t>Mikeš Martin</t>
  </si>
  <si>
    <t>Doktor Jiří</t>
  </si>
  <si>
    <t>Tatran Lomnice</t>
  </si>
  <si>
    <t>Zeman Zdeněk</t>
  </si>
  <si>
    <t>Doktor Zdeněk</t>
  </si>
  <si>
    <t>Dvořák Jiří</t>
  </si>
  <si>
    <t>Petrů Pavel</t>
  </si>
  <si>
    <t>Dvořáková Michaela</t>
  </si>
  <si>
    <t>Mašková Blanka</t>
  </si>
  <si>
    <t>Poduška Jiří</t>
  </si>
  <si>
    <t>Kovář Emil</t>
  </si>
  <si>
    <t>Schober Aleš</t>
  </si>
  <si>
    <t>Kačo Jiří</t>
  </si>
  <si>
    <t>Gladiators</t>
  </si>
  <si>
    <t>Suchan Vláda</t>
  </si>
  <si>
    <t>Fical Pavel</t>
  </si>
  <si>
    <t>Kándl Jan</t>
  </si>
  <si>
    <t>Loskot Karel</t>
  </si>
  <si>
    <t>Filakovská Gábina</t>
  </si>
  <si>
    <t>Carvová Kateřina</t>
  </si>
  <si>
    <t>Vytisková Štěpánka</t>
  </si>
  <si>
    <t>Smrčková Lucie</t>
  </si>
  <si>
    <t>Jelínek Lukáš</t>
  </si>
  <si>
    <t>Ouhel Jakub</t>
  </si>
  <si>
    <t>Dúška Lukáš</t>
  </si>
  <si>
    <t>Dúška Karel</t>
  </si>
  <si>
    <t>Vedra Petr</t>
  </si>
  <si>
    <t>Hillayová Marcela</t>
  </si>
  <si>
    <t>Veponiti</t>
  </si>
  <si>
    <t>Hillay Radek</t>
  </si>
  <si>
    <t>Molová Iva</t>
  </si>
  <si>
    <t>Budošová Radka</t>
  </si>
  <si>
    <t>Pýcha Martin</t>
  </si>
  <si>
    <t>Pýchová Veronika</t>
  </si>
  <si>
    <t>Pšenčík Jiří</t>
  </si>
  <si>
    <t>Svoboda Jiří</t>
  </si>
  <si>
    <t>Slavonice</t>
  </si>
  <si>
    <t>Borovský Ruda</t>
  </si>
  <si>
    <t>Holub Zdeněk</t>
  </si>
  <si>
    <t>Votápek Miroslav</t>
  </si>
  <si>
    <t>Zedník Pavel</t>
  </si>
  <si>
    <t>Picka Pavel</t>
  </si>
  <si>
    <t>N. Včelnice</t>
  </si>
  <si>
    <t xml:space="preserve">Registrovaní muži + smíšený </t>
  </si>
  <si>
    <t>Registrovaní ženy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</si>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</sst>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rgb="FF1EB425"/>
      <name val="Calibri"/>
      <family val="2"/>
      <charset val="238"/>
      <scheme val="minor"/>
    </font>
    <font>
      <b/>
      <sz val="18"/>
      <color rgb="FFFF0066"/>
      <name val="Calibri"/>
      <family val="2"/>
      <charset val="238"/>
      <scheme val="minor"/>
    </font>
    <font>
      <sz val="18"/>
      <color rgb="FFFF5B5B"/>
      <name val="Calibri"/>
      <family val="2"/>
      <charset val="238"/>
      <scheme val="minor"/>
    </font>
    <font>
      <sz val="18"/>
      <color rgb="FFFF535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6" xfId="0" applyFont="1" applyBorder="1"/>
    <xf numFmtId="0" fontId="1" fillId="0" borderId="7" xfId="0" applyFont="1" applyBorder="1"/>
    <xf numFmtId="0" fontId="0" fillId="0" borderId="0" xfId="0"/>
    <xf numFmtId="0" fontId="0" fillId="0" borderId="0" xfId="0" applyAlignment="1"/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2" borderId="10" xfId="0" applyFill="1" applyBorder="1" applyAlignment="1"/>
    <xf numFmtId="0" fontId="0" fillId="2" borderId="11" xfId="0" applyFill="1" applyBorder="1" applyAlignment="1"/>
    <xf numFmtId="0" fontId="0" fillId="2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69">
    <dxf>
      <font>
        <color rgb="FFFE0000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FE0000"/>
      </font>
    </dxf>
    <dxf>
      <font>
        <color rgb="FFFE000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E0000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FE0000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b/>
        <i val="0"/>
        <color rgb="FF20BE28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FE0000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FE0000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b/>
        <i val="0"/>
        <color rgb="FF20BE28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b/>
        <i val="0"/>
        <color rgb="FF20BE28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FE0000"/>
      </font>
    </dxf>
    <dxf>
      <font>
        <color rgb="FFFE0000"/>
      </font>
    </dxf>
    <dxf>
      <font>
        <b/>
        <i val="0"/>
        <color rgb="FF20BE28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FE0000"/>
      </font>
    </dxf>
    <dxf>
      <font>
        <color rgb="FFFE0000"/>
      </font>
    </dxf>
    <dxf>
      <font>
        <b/>
        <i val="0"/>
        <color rgb="FF20BE28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FE0000"/>
      </font>
    </dxf>
    <dxf>
      <font>
        <color rgb="FFFE0000"/>
      </font>
    </dxf>
    <dxf>
      <font>
        <b/>
        <i val="0"/>
        <color rgb="FF20BE28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b/>
        <i val="0"/>
        <color rgb="FF20BE28"/>
      </font>
    </dxf>
    <dxf>
      <font>
        <color rgb="FFFE0000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</dxfs>
  <tableStyles count="0" defaultTableStyle="TableStyleMedium2" defaultPivotStyle="PivotStyleLight16"/>
  <colors>
    <mruColors>
      <color rgb="FFFF5353"/>
      <color rgb="FFFF5B5B"/>
      <color rgb="FF20BE28"/>
      <color rgb="FFFF0066"/>
      <color rgb="FF008000"/>
      <color rgb="FF1EB425"/>
      <color rgb="FFFE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7"/>
  <sheetViews>
    <sheetView tabSelected="1" topLeftCell="B127" workbookViewId="0">
      <selection activeCell="C136" sqref="C136"/>
    </sheetView>
  </sheetViews>
  <sheetFormatPr defaultRowHeight="15" x14ac:dyDescent="0.25"/>
  <cols>
    <col min="1" max="1" width="9.140625" style="3" hidden="1" customWidth="1"/>
    <col min="2" max="2" width="9.140625" style="3"/>
    <col min="3" max="3" width="23.28515625" style="3" customWidth="1"/>
    <col min="4" max="4" width="21.42578125" style="3" customWidth="1"/>
    <col min="5" max="5" width="5.7109375" style="3" customWidth="1"/>
    <col min="6" max="6" width="7.140625" style="3" customWidth="1"/>
    <col min="7" max="7" width="5.7109375" style="3" customWidth="1"/>
    <col min="8" max="8" width="7.140625" style="3" customWidth="1"/>
    <col min="9" max="9" width="7.85546875" style="3" customWidth="1"/>
    <col min="10" max="10" width="11" style="3" customWidth="1"/>
    <col min="11" max="11" width="11.5703125" style="3" customWidth="1"/>
    <col min="12" max="23" width="9.140625" style="3"/>
    <col min="24" max="24" width="11" style="3" customWidth="1"/>
    <col min="25" max="16384" width="9.140625" style="3"/>
  </cols>
  <sheetData>
    <row r="1" spans="2:24" ht="15" customHeight="1" x14ac:dyDescent="0.25">
      <c r="B1" s="33" t="s">
        <v>11</v>
      </c>
      <c r="C1" s="33"/>
      <c r="D1" s="33"/>
      <c r="E1" s="33"/>
      <c r="F1" s="33"/>
      <c r="G1" s="33"/>
      <c r="H1" s="33"/>
      <c r="I1" s="33"/>
      <c r="J1" s="31"/>
      <c r="K1" s="31"/>
    </row>
    <row r="2" spans="2:24" ht="15" customHeight="1" x14ac:dyDescent="0.25">
      <c r="B2" s="33"/>
      <c r="C2" s="33"/>
      <c r="D2" s="33"/>
      <c r="E2" s="33"/>
      <c r="F2" s="33"/>
      <c r="G2" s="33"/>
      <c r="H2" s="33"/>
      <c r="I2" s="33"/>
      <c r="J2" s="31"/>
      <c r="K2" s="31"/>
    </row>
    <row r="3" spans="2:24" x14ac:dyDescent="0.25">
      <c r="B3" s="33"/>
      <c r="C3" s="33"/>
      <c r="D3" s="33"/>
      <c r="E3" s="33"/>
      <c r="F3" s="33"/>
      <c r="G3" s="33"/>
      <c r="H3" s="33"/>
      <c r="I3" s="33"/>
      <c r="J3" s="13"/>
      <c r="K3" s="13"/>
      <c r="X3" s="15"/>
    </row>
    <row r="4" spans="2:24" x14ac:dyDescent="0.25">
      <c r="B4" s="34" t="s">
        <v>125</v>
      </c>
      <c r="C4" s="34"/>
      <c r="D4" s="34"/>
      <c r="E4" s="34"/>
      <c r="F4" s="34"/>
      <c r="G4" s="34"/>
      <c r="H4" s="34"/>
      <c r="I4" s="34"/>
      <c r="J4" s="32"/>
      <c r="K4" s="32"/>
    </row>
    <row r="5" spans="2:24" ht="15.75" thickBot="1" x14ac:dyDescent="0.3"/>
    <row r="6" spans="2:24" ht="15.75" customHeight="1" x14ac:dyDescent="0.25">
      <c r="B6" s="35" t="s">
        <v>0</v>
      </c>
      <c r="C6" s="35" t="s">
        <v>10</v>
      </c>
      <c r="D6" s="35" t="s">
        <v>4</v>
      </c>
      <c r="E6" s="35" t="s">
        <v>7</v>
      </c>
      <c r="F6" s="35" t="s">
        <v>8</v>
      </c>
      <c r="G6" s="35" t="s">
        <v>9</v>
      </c>
      <c r="H6" s="42" t="s">
        <v>5</v>
      </c>
      <c r="I6" s="55" t="s">
        <v>6</v>
      </c>
      <c r="V6" s="16"/>
    </row>
    <row r="7" spans="2:24" ht="15" customHeight="1" thickBot="1" x14ac:dyDescent="0.3">
      <c r="B7" s="36"/>
      <c r="C7" s="36"/>
      <c r="D7" s="36"/>
      <c r="E7" s="36"/>
      <c r="F7" s="36"/>
      <c r="G7" s="36"/>
      <c r="H7" s="43"/>
      <c r="I7" s="56"/>
      <c r="V7" s="17"/>
    </row>
    <row r="8" spans="2:24" ht="15" customHeight="1" thickTop="1" x14ac:dyDescent="0.25">
      <c r="B8" s="37" t="s">
        <v>1</v>
      </c>
      <c r="C8" s="5" t="s">
        <v>37</v>
      </c>
      <c r="D8" s="5" t="s">
        <v>31</v>
      </c>
      <c r="E8" s="10">
        <v>302</v>
      </c>
      <c r="F8" s="10">
        <v>158</v>
      </c>
      <c r="G8" s="10">
        <v>2</v>
      </c>
      <c r="H8" s="10">
        <f t="shared" ref="H8:H37" si="0">SUM(E8:F8)</f>
        <v>460</v>
      </c>
      <c r="I8" s="54">
        <f>SUM(H8:H9)</f>
        <v>972</v>
      </c>
      <c r="L8" s="4"/>
      <c r="V8" s="22"/>
    </row>
    <row r="9" spans="2:24" ht="15.75" customHeight="1" thickBot="1" x14ac:dyDescent="0.3">
      <c r="B9" s="38"/>
      <c r="C9" s="6" t="s">
        <v>36</v>
      </c>
      <c r="D9" s="6" t="s">
        <v>31</v>
      </c>
      <c r="E9" s="11">
        <v>335</v>
      </c>
      <c r="F9" s="11">
        <v>177</v>
      </c>
      <c r="G9" s="11">
        <v>2</v>
      </c>
      <c r="H9" s="11">
        <f t="shared" si="0"/>
        <v>512</v>
      </c>
      <c r="I9" s="53"/>
      <c r="L9" s="4"/>
      <c r="V9" s="22"/>
    </row>
    <row r="10" spans="2:24" ht="15" customHeight="1" x14ac:dyDescent="0.25">
      <c r="B10" s="37" t="s">
        <v>127</v>
      </c>
      <c r="C10" s="7" t="s">
        <v>44</v>
      </c>
      <c r="D10" s="9" t="s">
        <v>42</v>
      </c>
      <c r="E10" s="12">
        <v>302</v>
      </c>
      <c r="F10" s="12">
        <v>125</v>
      </c>
      <c r="G10" s="10">
        <v>7</v>
      </c>
      <c r="H10" s="10">
        <f t="shared" si="0"/>
        <v>427</v>
      </c>
      <c r="I10" s="52">
        <v>945</v>
      </c>
      <c r="L10" s="4"/>
      <c r="V10" s="22"/>
    </row>
    <row r="11" spans="2:24" ht="15.75" customHeight="1" thickBot="1" x14ac:dyDescent="0.3">
      <c r="B11" s="38"/>
      <c r="C11" s="8" t="s">
        <v>29</v>
      </c>
      <c r="D11" s="6" t="s">
        <v>31</v>
      </c>
      <c r="E11" s="11">
        <v>332</v>
      </c>
      <c r="F11" s="11">
        <v>186</v>
      </c>
      <c r="G11" s="11">
        <v>3</v>
      </c>
      <c r="H11" s="11">
        <f t="shared" si="0"/>
        <v>518</v>
      </c>
      <c r="I11" s="53"/>
      <c r="L11" s="4"/>
      <c r="V11" s="22"/>
    </row>
    <row r="12" spans="2:24" ht="15" customHeight="1" x14ac:dyDescent="0.25">
      <c r="B12" s="37" t="s">
        <v>128</v>
      </c>
      <c r="C12" s="9" t="s">
        <v>87</v>
      </c>
      <c r="D12" s="9" t="s">
        <v>14</v>
      </c>
      <c r="E12" s="12">
        <v>300</v>
      </c>
      <c r="F12" s="12">
        <v>188</v>
      </c>
      <c r="G12" s="10">
        <v>1</v>
      </c>
      <c r="H12" s="10">
        <f t="shared" si="0"/>
        <v>488</v>
      </c>
      <c r="I12" s="52">
        <v>938</v>
      </c>
      <c r="L12" s="4"/>
      <c r="V12" s="22"/>
    </row>
    <row r="13" spans="2:24" ht="15.75" customHeight="1" thickBot="1" x14ac:dyDescent="0.3">
      <c r="B13" s="38"/>
      <c r="C13" s="6" t="s">
        <v>88</v>
      </c>
      <c r="D13" s="6" t="s">
        <v>14</v>
      </c>
      <c r="E13" s="11">
        <v>292</v>
      </c>
      <c r="F13" s="11">
        <v>158</v>
      </c>
      <c r="G13" s="11">
        <v>0</v>
      </c>
      <c r="H13" s="11">
        <f t="shared" si="0"/>
        <v>450</v>
      </c>
      <c r="I13" s="53"/>
      <c r="L13" s="4"/>
      <c r="V13" s="22"/>
    </row>
    <row r="14" spans="2:24" ht="13.5" customHeight="1" x14ac:dyDescent="0.25">
      <c r="B14" s="37" t="s">
        <v>129</v>
      </c>
      <c r="C14" s="9" t="s">
        <v>77</v>
      </c>
      <c r="D14" s="9" t="s">
        <v>79</v>
      </c>
      <c r="E14" s="12">
        <v>314</v>
      </c>
      <c r="F14" s="12">
        <v>147</v>
      </c>
      <c r="G14" s="10">
        <v>4</v>
      </c>
      <c r="H14" s="10">
        <f t="shared" si="0"/>
        <v>461</v>
      </c>
      <c r="I14" s="52">
        <v>936</v>
      </c>
      <c r="V14" s="22"/>
    </row>
    <row r="15" spans="2:24" ht="15.75" customHeight="1" thickBot="1" x14ac:dyDescent="0.3">
      <c r="B15" s="38"/>
      <c r="C15" s="6" t="s">
        <v>78</v>
      </c>
      <c r="D15" s="6" t="s">
        <v>79</v>
      </c>
      <c r="E15" s="11">
        <v>291</v>
      </c>
      <c r="F15" s="11">
        <v>184</v>
      </c>
      <c r="G15" s="11">
        <v>2</v>
      </c>
      <c r="H15" s="11">
        <f t="shared" si="0"/>
        <v>475</v>
      </c>
      <c r="I15" s="53"/>
      <c r="V15" s="22"/>
    </row>
    <row r="16" spans="2:24" ht="15" customHeight="1" x14ac:dyDescent="0.25">
      <c r="B16" s="37" t="s">
        <v>130</v>
      </c>
      <c r="C16" s="5" t="s">
        <v>119</v>
      </c>
      <c r="D16" s="5" t="s">
        <v>118</v>
      </c>
      <c r="E16" s="10">
        <v>294</v>
      </c>
      <c r="F16" s="10">
        <v>163</v>
      </c>
      <c r="G16" s="10">
        <v>2</v>
      </c>
      <c r="H16" s="10">
        <f t="shared" si="0"/>
        <v>457</v>
      </c>
      <c r="I16" s="52">
        <v>926</v>
      </c>
      <c r="V16" s="22"/>
    </row>
    <row r="17" spans="2:22" ht="15.75" customHeight="1" thickBot="1" x14ac:dyDescent="0.3">
      <c r="B17" s="38"/>
      <c r="C17" s="6" t="s">
        <v>120</v>
      </c>
      <c r="D17" s="6" t="s">
        <v>118</v>
      </c>
      <c r="E17" s="11">
        <v>329</v>
      </c>
      <c r="F17" s="11">
        <v>140</v>
      </c>
      <c r="G17" s="11">
        <v>6</v>
      </c>
      <c r="H17" s="11">
        <f t="shared" si="0"/>
        <v>469</v>
      </c>
      <c r="I17" s="53"/>
      <c r="V17" s="22"/>
    </row>
    <row r="18" spans="2:22" ht="15" customHeight="1" x14ac:dyDescent="0.25">
      <c r="B18" s="37" t="s">
        <v>131</v>
      </c>
      <c r="C18" s="9" t="s">
        <v>35</v>
      </c>
      <c r="D18" s="9" t="s">
        <v>31</v>
      </c>
      <c r="E18" s="12">
        <v>307</v>
      </c>
      <c r="F18" s="12">
        <v>148</v>
      </c>
      <c r="G18" s="10">
        <v>4</v>
      </c>
      <c r="H18" s="10">
        <f t="shared" si="0"/>
        <v>455</v>
      </c>
      <c r="I18" s="52">
        <v>923</v>
      </c>
      <c r="V18" s="22"/>
    </row>
    <row r="19" spans="2:22" ht="15.75" customHeight="1" thickBot="1" x14ac:dyDescent="0.3">
      <c r="B19" s="38"/>
      <c r="C19" s="6" t="s">
        <v>36</v>
      </c>
      <c r="D19" s="6" t="s">
        <v>31</v>
      </c>
      <c r="E19" s="11">
        <v>310</v>
      </c>
      <c r="F19" s="11">
        <v>158</v>
      </c>
      <c r="G19" s="11">
        <v>2</v>
      </c>
      <c r="H19" s="11">
        <f t="shared" si="0"/>
        <v>468</v>
      </c>
      <c r="I19" s="53"/>
      <c r="V19" s="22"/>
    </row>
    <row r="20" spans="2:22" ht="15" customHeight="1" x14ac:dyDescent="0.25">
      <c r="B20" s="37" t="s">
        <v>132</v>
      </c>
      <c r="C20" s="9" t="s">
        <v>29</v>
      </c>
      <c r="D20" s="9" t="s">
        <v>31</v>
      </c>
      <c r="E20" s="12">
        <v>313</v>
      </c>
      <c r="F20" s="12">
        <v>151</v>
      </c>
      <c r="G20" s="10">
        <v>2</v>
      </c>
      <c r="H20" s="10">
        <f t="shared" si="0"/>
        <v>464</v>
      </c>
      <c r="I20" s="52">
        <v>919</v>
      </c>
      <c r="V20" s="22"/>
    </row>
    <row r="21" spans="2:22" ht="15.75" customHeight="1" thickBot="1" x14ac:dyDescent="0.3">
      <c r="B21" s="38"/>
      <c r="C21" s="6" t="s">
        <v>30</v>
      </c>
      <c r="D21" s="6" t="s">
        <v>31</v>
      </c>
      <c r="E21" s="11">
        <v>312</v>
      </c>
      <c r="F21" s="11">
        <v>143</v>
      </c>
      <c r="G21" s="11">
        <v>3</v>
      </c>
      <c r="H21" s="11">
        <f t="shared" si="0"/>
        <v>455</v>
      </c>
      <c r="I21" s="53"/>
      <c r="V21" s="22"/>
    </row>
    <row r="22" spans="2:22" ht="15" customHeight="1" x14ac:dyDescent="0.25">
      <c r="B22" s="37" t="s">
        <v>133</v>
      </c>
      <c r="C22" s="5" t="s">
        <v>80</v>
      </c>
      <c r="D22" s="5" t="s">
        <v>79</v>
      </c>
      <c r="E22" s="10">
        <v>291</v>
      </c>
      <c r="F22" s="10">
        <v>158</v>
      </c>
      <c r="G22" s="10">
        <v>5</v>
      </c>
      <c r="H22" s="10">
        <f t="shared" si="0"/>
        <v>449</v>
      </c>
      <c r="I22" s="52">
        <v>914</v>
      </c>
      <c r="V22" s="22"/>
    </row>
    <row r="23" spans="2:22" ht="15.75" customHeight="1" thickBot="1" x14ac:dyDescent="0.3">
      <c r="B23" s="38"/>
      <c r="C23" s="6" t="s">
        <v>81</v>
      </c>
      <c r="D23" s="6" t="s">
        <v>79</v>
      </c>
      <c r="E23" s="11">
        <v>300</v>
      </c>
      <c r="F23" s="11">
        <v>165</v>
      </c>
      <c r="G23" s="11">
        <v>0</v>
      </c>
      <c r="H23" s="11">
        <f t="shared" si="0"/>
        <v>465</v>
      </c>
      <c r="I23" s="53"/>
      <c r="V23" s="22"/>
    </row>
    <row r="24" spans="2:22" ht="15" customHeight="1" x14ac:dyDescent="0.25">
      <c r="B24" s="37" t="s">
        <v>134</v>
      </c>
      <c r="C24" s="7" t="s">
        <v>105</v>
      </c>
      <c r="D24" s="9" t="s">
        <v>42</v>
      </c>
      <c r="E24" s="12">
        <v>286</v>
      </c>
      <c r="F24" s="12">
        <v>159</v>
      </c>
      <c r="G24" s="10">
        <v>5</v>
      </c>
      <c r="H24" s="10">
        <f t="shared" si="0"/>
        <v>445</v>
      </c>
      <c r="I24" s="52">
        <v>913</v>
      </c>
      <c r="V24" s="22"/>
    </row>
    <row r="25" spans="2:22" ht="15.75" customHeight="1" thickBot="1" x14ac:dyDescent="0.3">
      <c r="B25" s="38"/>
      <c r="C25" s="8" t="s">
        <v>30</v>
      </c>
      <c r="D25" s="6" t="s">
        <v>31</v>
      </c>
      <c r="E25" s="11">
        <v>298</v>
      </c>
      <c r="F25" s="11">
        <v>170</v>
      </c>
      <c r="G25" s="11">
        <v>3</v>
      </c>
      <c r="H25" s="11">
        <f t="shared" si="0"/>
        <v>468</v>
      </c>
      <c r="I25" s="53"/>
      <c r="V25" s="22"/>
    </row>
    <row r="26" spans="2:22" ht="15" customHeight="1" x14ac:dyDescent="0.25">
      <c r="B26" s="37" t="s">
        <v>135</v>
      </c>
      <c r="C26" s="9" t="s">
        <v>28</v>
      </c>
      <c r="D26" s="9" t="s">
        <v>23</v>
      </c>
      <c r="E26" s="12">
        <v>299</v>
      </c>
      <c r="F26" s="12">
        <v>186</v>
      </c>
      <c r="G26" s="10">
        <v>1</v>
      </c>
      <c r="H26" s="10">
        <f t="shared" si="0"/>
        <v>485</v>
      </c>
      <c r="I26" s="52">
        <v>912</v>
      </c>
      <c r="V26" s="22"/>
    </row>
    <row r="27" spans="2:22" ht="15.75" customHeight="1" thickBot="1" x14ac:dyDescent="0.3">
      <c r="B27" s="38"/>
      <c r="C27" s="6" t="s">
        <v>114</v>
      </c>
      <c r="D27" s="6" t="s">
        <v>23</v>
      </c>
      <c r="E27" s="11">
        <v>313</v>
      </c>
      <c r="F27" s="11">
        <v>114</v>
      </c>
      <c r="G27" s="11">
        <v>8</v>
      </c>
      <c r="H27" s="11">
        <f t="shared" si="0"/>
        <v>427</v>
      </c>
      <c r="I27" s="53"/>
      <c r="V27" s="22"/>
    </row>
    <row r="28" spans="2:22" ht="15" customHeight="1" x14ac:dyDescent="0.25">
      <c r="B28" s="37" t="s">
        <v>136</v>
      </c>
      <c r="C28" s="9" t="s">
        <v>29</v>
      </c>
      <c r="D28" s="9" t="s">
        <v>31</v>
      </c>
      <c r="E28" s="12">
        <v>317</v>
      </c>
      <c r="F28" s="12">
        <v>161</v>
      </c>
      <c r="G28" s="10">
        <v>5</v>
      </c>
      <c r="H28" s="10">
        <f t="shared" si="0"/>
        <v>478</v>
      </c>
      <c r="I28" s="52">
        <v>905</v>
      </c>
      <c r="V28" s="22"/>
    </row>
    <row r="29" spans="2:22" ht="15.75" customHeight="1" thickBot="1" x14ac:dyDescent="0.3">
      <c r="B29" s="38"/>
      <c r="C29" s="6" t="s">
        <v>39</v>
      </c>
      <c r="D29" s="6" t="s">
        <v>42</v>
      </c>
      <c r="E29" s="11">
        <v>309</v>
      </c>
      <c r="F29" s="11">
        <v>118</v>
      </c>
      <c r="G29" s="11">
        <v>8</v>
      </c>
      <c r="H29" s="11">
        <f t="shared" si="0"/>
        <v>427</v>
      </c>
      <c r="I29" s="53"/>
      <c r="V29" s="22"/>
    </row>
    <row r="30" spans="2:22" ht="15" customHeight="1" x14ac:dyDescent="0.25">
      <c r="B30" s="37" t="s">
        <v>137</v>
      </c>
      <c r="C30" s="5" t="s">
        <v>39</v>
      </c>
      <c r="D30" s="5" t="s">
        <v>42</v>
      </c>
      <c r="E30" s="10">
        <v>312</v>
      </c>
      <c r="F30" s="10">
        <v>132</v>
      </c>
      <c r="G30" s="10">
        <v>8</v>
      </c>
      <c r="H30" s="10">
        <f t="shared" si="0"/>
        <v>444</v>
      </c>
      <c r="I30" s="50">
        <f>SUM(H30:H31)</f>
        <v>893</v>
      </c>
      <c r="V30" s="22"/>
    </row>
    <row r="31" spans="2:22" ht="15.75" customHeight="1" thickBot="1" x14ac:dyDescent="0.3">
      <c r="B31" s="38"/>
      <c r="C31" s="6" t="s">
        <v>44</v>
      </c>
      <c r="D31" s="6" t="s">
        <v>42</v>
      </c>
      <c r="E31" s="11">
        <v>297</v>
      </c>
      <c r="F31" s="11">
        <v>152</v>
      </c>
      <c r="G31" s="11">
        <v>5</v>
      </c>
      <c r="H31" s="11">
        <f t="shared" si="0"/>
        <v>449</v>
      </c>
      <c r="I31" s="51"/>
      <c r="V31" s="22"/>
    </row>
    <row r="32" spans="2:22" ht="15" customHeight="1" x14ac:dyDescent="0.25">
      <c r="B32" s="37">
        <v>13</v>
      </c>
      <c r="C32" s="7" t="s">
        <v>29</v>
      </c>
      <c r="D32" s="9" t="s">
        <v>31</v>
      </c>
      <c r="E32" s="12">
        <v>324</v>
      </c>
      <c r="F32" s="12">
        <v>151</v>
      </c>
      <c r="G32" s="10">
        <v>1</v>
      </c>
      <c r="H32" s="10">
        <f t="shared" si="0"/>
        <v>475</v>
      </c>
      <c r="I32" s="50">
        <f>SUM(H32:H33)</f>
        <v>892</v>
      </c>
      <c r="V32" s="22"/>
    </row>
    <row r="33" spans="2:22" ht="15.75" customHeight="1" thickBot="1" x14ac:dyDescent="0.3">
      <c r="B33" s="38"/>
      <c r="C33" s="8" t="s">
        <v>45</v>
      </c>
      <c r="D33" s="6" t="s">
        <v>42</v>
      </c>
      <c r="E33" s="11">
        <v>302</v>
      </c>
      <c r="F33" s="11">
        <v>115</v>
      </c>
      <c r="G33" s="11">
        <v>7</v>
      </c>
      <c r="H33" s="11">
        <f t="shared" si="0"/>
        <v>417</v>
      </c>
      <c r="I33" s="51"/>
      <c r="V33" s="22"/>
    </row>
    <row r="34" spans="2:22" ht="15" customHeight="1" x14ac:dyDescent="0.25">
      <c r="B34" s="37">
        <v>14</v>
      </c>
      <c r="C34" s="9" t="s">
        <v>63</v>
      </c>
      <c r="D34" s="9" t="s">
        <v>124</v>
      </c>
      <c r="E34" s="12">
        <v>301</v>
      </c>
      <c r="F34" s="12">
        <v>163</v>
      </c>
      <c r="G34" s="10">
        <v>6</v>
      </c>
      <c r="H34" s="10">
        <f t="shared" si="0"/>
        <v>464</v>
      </c>
      <c r="I34" s="50">
        <f>SUM(H34:H35)</f>
        <v>891</v>
      </c>
      <c r="V34" s="22"/>
    </row>
    <row r="35" spans="2:22" ht="15.75" customHeight="1" thickBot="1" x14ac:dyDescent="0.3">
      <c r="B35" s="38"/>
      <c r="C35" s="6" t="s">
        <v>64</v>
      </c>
      <c r="D35" s="6" t="s">
        <v>124</v>
      </c>
      <c r="E35" s="11">
        <v>296</v>
      </c>
      <c r="F35" s="11">
        <v>131</v>
      </c>
      <c r="G35" s="11">
        <v>9</v>
      </c>
      <c r="H35" s="11">
        <f t="shared" si="0"/>
        <v>427</v>
      </c>
      <c r="I35" s="51"/>
      <c r="V35" s="22"/>
    </row>
    <row r="36" spans="2:22" ht="15" customHeight="1" x14ac:dyDescent="0.25">
      <c r="B36" s="37">
        <v>15</v>
      </c>
      <c r="C36" s="9" t="s">
        <v>113</v>
      </c>
      <c r="D36" s="9" t="s">
        <v>23</v>
      </c>
      <c r="E36" s="12">
        <v>307</v>
      </c>
      <c r="F36" s="12">
        <v>129</v>
      </c>
      <c r="G36" s="10">
        <v>5</v>
      </c>
      <c r="H36" s="10">
        <f t="shared" si="0"/>
        <v>436</v>
      </c>
      <c r="I36" s="50">
        <f>SUM(H36:H37)</f>
        <v>889</v>
      </c>
      <c r="V36" s="22"/>
    </row>
    <row r="37" spans="2:22" ht="15.75" customHeight="1" thickBot="1" x14ac:dyDescent="0.3">
      <c r="B37" s="38"/>
      <c r="C37" s="6" t="s">
        <v>28</v>
      </c>
      <c r="D37" s="6" t="s">
        <v>23</v>
      </c>
      <c r="E37" s="11">
        <v>311</v>
      </c>
      <c r="F37" s="11">
        <v>142</v>
      </c>
      <c r="G37" s="11">
        <v>3</v>
      </c>
      <c r="H37" s="11">
        <f t="shared" si="0"/>
        <v>453</v>
      </c>
      <c r="I37" s="51"/>
      <c r="V37" s="22"/>
    </row>
    <row r="38" spans="2:22" ht="15" customHeight="1" x14ac:dyDescent="0.25">
      <c r="B38" s="37">
        <v>16</v>
      </c>
      <c r="C38" s="7" t="s">
        <v>98</v>
      </c>
      <c r="D38" s="9" t="s">
        <v>95</v>
      </c>
      <c r="E38" s="12">
        <v>300</v>
      </c>
      <c r="F38" s="12">
        <v>134</v>
      </c>
      <c r="G38" s="10">
        <v>7</v>
      </c>
      <c r="H38" s="10">
        <f t="shared" ref="H38:H65" si="1">SUM(E38:F38)</f>
        <v>434</v>
      </c>
      <c r="I38" s="50">
        <f>SUM(H38:H39)</f>
        <v>888</v>
      </c>
      <c r="V38" s="22"/>
    </row>
    <row r="39" spans="2:22" ht="15.75" customHeight="1" thickBot="1" x14ac:dyDescent="0.3">
      <c r="B39" s="38"/>
      <c r="C39" s="8" t="s">
        <v>100</v>
      </c>
      <c r="D39" s="6" t="s">
        <v>23</v>
      </c>
      <c r="E39" s="11">
        <v>294</v>
      </c>
      <c r="F39" s="11">
        <v>160</v>
      </c>
      <c r="G39" s="11">
        <v>2</v>
      </c>
      <c r="H39" s="11">
        <f t="shared" si="1"/>
        <v>454</v>
      </c>
      <c r="I39" s="51"/>
      <c r="V39" s="22"/>
    </row>
    <row r="40" spans="2:22" ht="15" customHeight="1" x14ac:dyDescent="0.25">
      <c r="B40" s="37">
        <v>17</v>
      </c>
      <c r="C40" s="9" t="s">
        <v>46</v>
      </c>
      <c r="D40" s="9" t="s">
        <v>48</v>
      </c>
      <c r="E40" s="12">
        <v>309</v>
      </c>
      <c r="F40" s="12">
        <v>139</v>
      </c>
      <c r="G40" s="10">
        <v>2</v>
      </c>
      <c r="H40" s="10">
        <f t="shared" si="1"/>
        <v>448</v>
      </c>
      <c r="I40" s="50">
        <f>SUM(H40:H41)</f>
        <v>885</v>
      </c>
      <c r="V40" s="22"/>
    </row>
    <row r="41" spans="2:22" ht="15.75" customHeight="1" thickBot="1" x14ac:dyDescent="0.3">
      <c r="B41" s="38"/>
      <c r="C41" s="6" t="s">
        <v>47</v>
      </c>
      <c r="D41" s="6" t="s">
        <v>48</v>
      </c>
      <c r="E41" s="11">
        <v>297</v>
      </c>
      <c r="F41" s="11">
        <v>140</v>
      </c>
      <c r="G41" s="11">
        <v>4</v>
      </c>
      <c r="H41" s="11">
        <f t="shared" si="1"/>
        <v>437</v>
      </c>
      <c r="I41" s="51"/>
      <c r="V41" s="22"/>
    </row>
    <row r="42" spans="2:22" ht="15" customHeight="1" x14ac:dyDescent="0.25">
      <c r="B42" s="37">
        <v>18</v>
      </c>
      <c r="C42" s="5" t="s">
        <v>21</v>
      </c>
      <c r="D42" s="5" t="s">
        <v>23</v>
      </c>
      <c r="E42" s="10">
        <v>300</v>
      </c>
      <c r="F42" s="10">
        <v>121</v>
      </c>
      <c r="G42" s="10">
        <v>3</v>
      </c>
      <c r="H42" s="10">
        <f t="shared" si="1"/>
        <v>421</v>
      </c>
      <c r="I42" s="50">
        <f>SUM(H42:H43)</f>
        <v>878</v>
      </c>
      <c r="V42" s="22"/>
    </row>
    <row r="43" spans="2:22" ht="15.75" customHeight="1" thickBot="1" x14ac:dyDescent="0.3">
      <c r="B43" s="38"/>
      <c r="C43" s="6" t="s">
        <v>22</v>
      </c>
      <c r="D43" s="6" t="s">
        <v>23</v>
      </c>
      <c r="E43" s="11">
        <v>298</v>
      </c>
      <c r="F43" s="11">
        <v>159</v>
      </c>
      <c r="G43" s="11">
        <v>2</v>
      </c>
      <c r="H43" s="11">
        <f t="shared" si="1"/>
        <v>457</v>
      </c>
      <c r="I43" s="51"/>
      <c r="V43" s="22"/>
    </row>
    <row r="44" spans="2:22" ht="15" customHeight="1" x14ac:dyDescent="0.25">
      <c r="B44" s="37">
        <v>19</v>
      </c>
      <c r="C44" s="7" t="s">
        <v>116</v>
      </c>
      <c r="D44" s="9" t="s">
        <v>118</v>
      </c>
      <c r="E44" s="12">
        <v>293</v>
      </c>
      <c r="F44" s="12">
        <v>124</v>
      </c>
      <c r="G44" s="12">
        <v>6</v>
      </c>
      <c r="H44" s="10">
        <f t="shared" si="1"/>
        <v>417</v>
      </c>
      <c r="I44" s="50">
        <f>SUM(H44:H45)</f>
        <v>877</v>
      </c>
      <c r="V44" s="22"/>
    </row>
    <row r="45" spans="2:22" ht="15.75" customHeight="1" thickBot="1" x14ac:dyDescent="0.3">
      <c r="B45" s="38"/>
      <c r="C45" s="8" t="s">
        <v>117</v>
      </c>
      <c r="D45" s="6" t="s">
        <v>118</v>
      </c>
      <c r="E45" s="11">
        <v>293</v>
      </c>
      <c r="F45" s="11">
        <v>167</v>
      </c>
      <c r="G45" s="11">
        <v>1</v>
      </c>
      <c r="H45" s="11">
        <f t="shared" si="1"/>
        <v>460</v>
      </c>
      <c r="I45" s="51"/>
      <c r="V45" s="22"/>
    </row>
    <row r="46" spans="2:22" ht="15" customHeight="1" x14ac:dyDescent="0.25">
      <c r="B46" s="37">
        <v>20</v>
      </c>
      <c r="C46" s="9" t="s">
        <v>17</v>
      </c>
      <c r="D46" s="9" t="s">
        <v>18</v>
      </c>
      <c r="E46" s="12">
        <v>297</v>
      </c>
      <c r="F46" s="12">
        <v>142</v>
      </c>
      <c r="G46" s="12">
        <v>3</v>
      </c>
      <c r="H46" s="10">
        <f t="shared" si="1"/>
        <v>439</v>
      </c>
      <c r="I46" s="50">
        <f>SUM(H46:H47)</f>
        <v>869</v>
      </c>
      <c r="V46" s="22"/>
    </row>
    <row r="47" spans="2:22" ht="15.75" customHeight="1" thickBot="1" x14ac:dyDescent="0.3">
      <c r="B47" s="38"/>
      <c r="C47" s="6" t="s">
        <v>20</v>
      </c>
      <c r="D47" s="6" t="s">
        <v>14</v>
      </c>
      <c r="E47" s="11">
        <v>299</v>
      </c>
      <c r="F47" s="11">
        <v>131</v>
      </c>
      <c r="G47" s="11">
        <v>7</v>
      </c>
      <c r="H47" s="11">
        <f t="shared" si="1"/>
        <v>430</v>
      </c>
      <c r="I47" s="51"/>
      <c r="V47" s="22"/>
    </row>
    <row r="48" spans="2:22" ht="15" customHeight="1" x14ac:dyDescent="0.25">
      <c r="B48" s="37">
        <v>21</v>
      </c>
      <c r="C48" s="9" t="s">
        <v>85</v>
      </c>
      <c r="D48" s="9" t="s">
        <v>84</v>
      </c>
      <c r="E48" s="12">
        <v>306</v>
      </c>
      <c r="F48" s="12">
        <v>147</v>
      </c>
      <c r="G48" s="12">
        <v>4</v>
      </c>
      <c r="H48" s="10">
        <f t="shared" si="1"/>
        <v>453</v>
      </c>
      <c r="I48" s="50">
        <f>SUM(H48:H49)</f>
        <v>868</v>
      </c>
      <c r="V48" s="22"/>
    </row>
    <row r="49" spans="2:22" ht="15.75" customHeight="1" thickBot="1" x14ac:dyDescent="0.3">
      <c r="B49" s="38"/>
      <c r="C49" s="6" t="s">
        <v>86</v>
      </c>
      <c r="D49" s="6" t="s">
        <v>84</v>
      </c>
      <c r="E49" s="11">
        <v>282</v>
      </c>
      <c r="F49" s="11">
        <v>133</v>
      </c>
      <c r="G49" s="11">
        <v>3</v>
      </c>
      <c r="H49" s="11">
        <f t="shared" si="1"/>
        <v>415</v>
      </c>
      <c r="I49" s="51"/>
      <c r="V49" s="22"/>
    </row>
    <row r="50" spans="2:22" ht="15" customHeight="1" x14ac:dyDescent="0.25">
      <c r="B50" s="37">
        <v>22</v>
      </c>
      <c r="C50" s="5" t="s">
        <v>52</v>
      </c>
      <c r="D50" s="5" t="s">
        <v>53</v>
      </c>
      <c r="E50" s="10">
        <v>296</v>
      </c>
      <c r="F50" s="10">
        <v>111</v>
      </c>
      <c r="G50" s="10">
        <v>5</v>
      </c>
      <c r="H50" s="10">
        <f t="shared" si="1"/>
        <v>407</v>
      </c>
      <c r="I50" s="50">
        <f>SUM(H50:H51)</f>
        <v>864</v>
      </c>
      <c r="V50" s="22"/>
    </row>
    <row r="51" spans="2:22" ht="15.75" customHeight="1" thickBot="1" x14ac:dyDescent="0.3">
      <c r="B51" s="38"/>
      <c r="C51" s="6" t="s">
        <v>55</v>
      </c>
      <c r="D51" s="6" t="s">
        <v>53</v>
      </c>
      <c r="E51" s="11">
        <v>317</v>
      </c>
      <c r="F51" s="11">
        <v>140</v>
      </c>
      <c r="G51" s="11">
        <v>7</v>
      </c>
      <c r="H51" s="11">
        <f t="shared" si="1"/>
        <v>457</v>
      </c>
      <c r="I51" s="51"/>
      <c r="V51" s="22"/>
    </row>
    <row r="52" spans="2:22" ht="15" customHeight="1" x14ac:dyDescent="0.25">
      <c r="B52" s="37">
        <v>23</v>
      </c>
      <c r="C52" s="7" t="s">
        <v>70</v>
      </c>
      <c r="D52" s="9" t="s">
        <v>72</v>
      </c>
      <c r="E52" s="12">
        <v>308</v>
      </c>
      <c r="F52" s="12">
        <v>134</v>
      </c>
      <c r="G52" s="12">
        <v>6</v>
      </c>
      <c r="H52" s="10">
        <f t="shared" si="1"/>
        <v>442</v>
      </c>
      <c r="I52" s="50">
        <f>SUM(H52:H53)</f>
        <v>864</v>
      </c>
      <c r="V52" s="22"/>
    </row>
    <row r="53" spans="2:22" ht="15.75" customHeight="1" thickBot="1" x14ac:dyDescent="0.3">
      <c r="B53" s="38"/>
      <c r="C53" s="8" t="s">
        <v>71</v>
      </c>
      <c r="D53" s="6" t="s">
        <v>72</v>
      </c>
      <c r="E53" s="11">
        <v>282</v>
      </c>
      <c r="F53" s="11">
        <v>140</v>
      </c>
      <c r="G53" s="11">
        <v>5</v>
      </c>
      <c r="H53" s="11">
        <f t="shared" si="1"/>
        <v>422</v>
      </c>
      <c r="I53" s="51"/>
      <c r="V53" s="22"/>
    </row>
    <row r="54" spans="2:22" ht="15" customHeight="1" x14ac:dyDescent="0.25">
      <c r="B54" s="37">
        <v>24</v>
      </c>
      <c r="C54" s="9" t="s">
        <v>40</v>
      </c>
      <c r="D54" s="9" t="s">
        <v>43</v>
      </c>
      <c r="E54" s="12">
        <v>307</v>
      </c>
      <c r="F54" s="12">
        <v>124</v>
      </c>
      <c r="G54" s="12">
        <v>5</v>
      </c>
      <c r="H54" s="10">
        <f t="shared" si="1"/>
        <v>431</v>
      </c>
      <c r="I54" s="50">
        <f>SUM(H54:H55)</f>
        <v>863</v>
      </c>
      <c r="V54" s="22"/>
    </row>
    <row r="55" spans="2:22" ht="15.75" customHeight="1" thickBot="1" x14ac:dyDescent="0.3">
      <c r="B55" s="38"/>
      <c r="C55" s="6" t="s">
        <v>41</v>
      </c>
      <c r="D55" s="6" t="s">
        <v>43</v>
      </c>
      <c r="E55" s="11">
        <v>303</v>
      </c>
      <c r="F55" s="11">
        <v>129</v>
      </c>
      <c r="G55" s="11">
        <v>3</v>
      </c>
      <c r="H55" s="11">
        <f t="shared" si="1"/>
        <v>432</v>
      </c>
      <c r="I55" s="51"/>
      <c r="V55" s="22"/>
    </row>
    <row r="56" spans="2:22" ht="15" customHeight="1" x14ac:dyDescent="0.25">
      <c r="B56" s="37">
        <v>25</v>
      </c>
      <c r="C56" s="9" t="s">
        <v>24</v>
      </c>
      <c r="D56" s="9" t="s">
        <v>23</v>
      </c>
      <c r="E56" s="12">
        <v>279</v>
      </c>
      <c r="F56" s="12">
        <v>140</v>
      </c>
      <c r="G56" s="12">
        <v>8</v>
      </c>
      <c r="H56" s="10">
        <f t="shared" si="1"/>
        <v>419</v>
      </c>
      <c r="I56" s="50">
        <f>SUM(H56:H57)</f>
        <v>861</v>
      </c>
      <c r="V56" s="22"/>
    </row>
    <row r="57" spans="2:22" ht="15.75" customHeight="1" thickBot="1" x14ac:dyDescent="0.3">
      <c r="B57" s="38"/>
      <c r="C57" s="6" t="s">
        <v>25</v>
      </c>
      <c r="D57" s="6" t="s">
        <v>26</v>
      </c>
      <c r="E57" s="11">
        <v>290</v>
      </c>
      <c r="F57" s="11">
        <v>152</v>
      </c>
      <c r="G57" s="11">
        <v>7</v>
      </c>
      <c r="H57" s="11">
        <f t="shared" si="1"/>
        <v>442</v>
      </c>
      <c r="I57" s="51"/>
      <c r="V57" s="22"/>
    </row>
    <row r="58" spans="2:22" ht="15" customHeight="1" x14ac:dyDescent="0.25">
      <c r="B58" s="37">
        <v>26</v>
      </c>
      <c r="C58" s="5" t="s">
        <v>27</v>
      </c>
      <c r="D58" s="5" t="s">
        <v>23</v>
      </c>
      <c r="E58" s="10">
        <v>299</v>
      </c>
      <c r="F58" s="10">
        <v>149</v>
      </c>
      <c r="G58" s="10">
        <v>4</v>
      </c>
      <c r="H58" s="10">
        <f t="shared" si="1"/>
        <v>448</v>
      </c>
      <c r="I58" s="50">
        <f>SUM(H58:H59)</f>
        <v>861</v>
      </c>
      <c r="V58" s="22"/>
    </row>
    <row r="59" spans="2:22" ht="15.75" customHeight="1" thickBot="1" x14ac:dyDescent="0.3">
      <c r="B59" s="38"/>
      <c r="C59" s="6" t="s">
        <v>28</v>
      </c>
      <c r="D59" s="6" t="s">
        <v>23</v>
      </c>
      <c r="E59" s="11">
        <v>290</v>
      </c>
      <c r="F59" s="11">
        <v>123</v>
      </c>
      <c r="G59" s="11">
        <v>7</v>
      </c>
      <c r="H59" s="11">
        <f t="shared" si="1"/>
        <v>413</v>
      </c>
      <c r="I59" s="51"/>
      <c r="V59" s="22"/>
    </row>
    <row r="60" spans="2:22" ht="15" customHeight="1" x14ac:dyDescent="0.25">
      <c r="B60" s="37">
        <v>27</v>
      </c>
      <c r="C60" s="7" t="s">
        <v>121</v>
      </c>
      <c r="D60" s="9" t="s">
        <v>42</v>
      </c>
      <c r="E60" s="12">
        <v>291</v>
      </c>
      <c r="F60" s="12">
        <v>137</v>
      </c>
      <c r="G60" s="12">
        <v>8</v>
      </c>
      <c r="H60" s="10">
        <f t="shared" si="1"/>
        <v>428</v>
      </c>
      <c r="I60" s="50">
        <f t="shared" ref="I60" si="2">SUM(H60:H61)</f>
        <v>861</v>
      </c>
      <c r="V60" s="22"/>
    </row>
    <row r="61" spans="2:22" ht="15.75" customHeight="1" thickBot="1" x14ac:dyDescent="0.3">
      <c r="B61" s="38"/>
      <c r="C61" s="8" t="s">
        <v>122</v>
      </c>
      <c r="D61" s="6" t="s">
        <v>42</v>
      </c>
      <c r="E61" s="11">
        <v>297</v>
      </c>
      <c r="F61" s="11">
        <v>136</v>
      </c>
      <c r="G61" s="11">
        <v>8</v>
      </c>
      <c r="H61" s="11">
        <f t="shared" si="1"/>
        <v>433</v>
      </c>
      <c r="I61" s="51"/>
      <c r="V61" s="22"/>
    </row>
    <row r="62" spans="2:22" ht="15" customHeight="1" x14ac:dyDescent="0.25">
      <c r="B62" s="37">
        <v>28</v>
      </c>
      <c r="C62" s="9" t="s">
        <v>60</v>
      </c>
      <c r="D62" s="9" t="s">
        <v>124</v>
      </c>
      <c r="E62" s="12">
        <v>288</v>
      </c>
      <c r="F62" s="12">
        <v>139</v>
      </c>
      <c r="G62" s="12">
        <v>6</v>
      </c>
      <c r="H62" s="10">
        <f t="shared" si="1"/>
        <v>427</v>
      </c>
      <c r="I62" s="50">
        <f t="shared" ref="I62" si="3">SUM(H62:H63)</f>
        <v>859</v>
      </c>
      <c r="V62" s="22"/>
    </row>
    <row r="63" spans="2:22" ht="15.75" customHeight="1" thickBot="1" x14ac:dyDescent="0.3">
      <c r="B63" s="38"/>
      <c r="C63" s="6" t="s">
        <v>61</v>
      </c>
      <c r="D63" s="6" t="s">
        <v>124</v>
      </c>
      <c r="E63" s="11">
        <v>285</v>
      </c>
      <c r="F63" s="11">
        <v>147</v>
      </c>
      <c r="G63" s="11">
        <v>4</v>
      </c>
      <c r="H63" s="11">
        <f t="shared" si="1"/>
        <v>432</v>
      </c>
      <c r="I63" s="51"/>
      <c r="V63" s="22"/>
    </row>
    <row r="64" spans="2:22" ht="15" customHeight="1" x14ac:dyDescent="0.25">
      <c r="B64" s="37">
        <v>29</v>
      </c>
      <c r="C64" s="5" t="s">
        <v>16</v>
      </c>
      <c r="D64" s="5" t="s">
        <v>18</v>
      </c>
      <c r="E64" s="10">
        <v>283</v>
      </c>
      <c r="F64" s="10">
        <v>130</v>
      </c>
      <c r="G64" s="10">
        <v>7</v>
      </c>
      <c r="H64" s="10">
        <f t="shared" si="1"/>
        <v>413</v>
      </c>
      <c r="I64" s="50">
        <f t="shared" ref="I64" si="4">SUM(H64:H65)</f>
        <v>858</v>
      </c>
      <c r="V64" s="22"/>
    </row>
    <row r="65" spans="2:22" ht="15.75" customHeight="1" thickBot="1" x14ac:dyDescent="0.3">
      <c r="B65" s="38"/>
      <c r="C65" s="6" t="s">
        <v>17</v>
      </c>
      <c r="D65" s="6" t="s">
        <v>18</v>
      </c>
      <c r="E65" s="11">
        <v>294</v>
      </c>
      <c r="F65" s="11">
        <v>151</v>
      </c>
      <c r="G65" s="11">
        <v>5</v>
      </c>
      <c r="H65" s="11">
        <f t="shared" si="1"/>
        <v>445</v>
      </c>
      <c r="I65" s="51"/>
      <c r="V65" s="22"/>
    </row>
    <row r="66" spans="2:22" ht="15" customHeight="1" x14ac:dyDescent="0.25">
      <c r="B66" s="37">
        <v>30</v>
      </c>
      <c r="C66" s="7" t="s">
        <v>44</v>
      </c>
      <c r="D66" s="9" t="s">
        <v>42</v>
      </c>
      <c r="E66" s="12">
        <v>301</v>
      </c>
      <c r="F66" s="12">
        <v>157</v>
      </c>
      <c r="G66" s="12">
        <v>3</v>
      </c>
      <c r="H66" s="10">
        <f t="shared" ref="H66:H95" si="5">SUM(E66:F66)</f>
        <v>458</v>
      </c>
      <c r="I66" s="50">
        <f t="shared" ref="I66" si="6">SUM(H66:H67)</f>
        <v>857</v>
      </c>
      <c r="V66" s="22"/>
    </row>
    <row r="67" spans="2:22" ht="15.75" customHeight="1" thickBot="1" x14ac:dyDescent="0.3">
      <c r="B67" s="38"/>
      <c r="C67" s="8" t="s">
        <v>45</v>
      </c>
      <c r="D67" s="6" t="s">
        <v>42</v>
      </c>
      <c r="E67" s="11">
        <v>267</v>
      </c>
      <c r="F67" s="11">
        <v>132</v>
      </c>
      <c r="G67" s="11">
        <v>7</v>
      </c>
      <c r="H67" s="11">
        <f t="shared" si="5"/>
        <v>399</v>
      </c>
      <c r="I67" s="51"/>
      <c r="V67" s="22"/>
    </row>
    <row r="68" spans="2:22" ht="15" customHeight="1" x14ac:dyDescent="0.25">
      <c r="B68" s="37">
        <v>31</v>
      </c>
      <c r="C68" s="9" t="s">
        <v>82</v>
      </c>
      <c r="D68" s="9" t="s">
        <v>84</v>
      </c>
      <c r="E68" s="12">
        <v>279</v>
      </c>
      <c r="F68" s="12">
        <v>124</v>
      </c>
      <c r="G68" s="12">
        <v>7</v>
      </c>
      <c r="H68" s="10">
        <f t="shared" si="5"/>
        <v>403</v>
      </c>
      <c r="I68" s="50">
        <f t="shared" ref="I68" si="7">SUM(H68:H69)</f>
        <v>853</v>
      </c>
      <c r="V68" s="22"/>
    </row>
    <row r="69" spans="2:22" ht="15.75" customHeight="1" thickBot="1" x14ac:dyDescent="0.3">
      <c r="B69" s="38"/>
      <c r="C69" s="6" t="s">
        <v>83</v>
      </c>
      <c r="D69" s="6" t="s">
        <v>84</v>
      </c>
      <c r="E69" s="11">
        <v>296</v>
      </c>
      <c r="F69" s="11">
        <v>154</v>
      </c>
      <c r="G69" s="11">
        <v>5</v>
      </c>
      <c r="H69" s="11">
        <f t="shared" si="5"/>
        <v>450</v>
      </c>
      <c r="I69" s="51"/>
      <c r="V69" s="22"/>
    </row>
    <row r="70" spans="2:22" ht="15" customHeight="1" x14ac:dyDescent="0.25">
      <c r="B70" s="37">
        <v>32</v>
      </c>
      <c r="C70" s="9" t="s">
        <v>54</v>
      </c>
      <c r="D70" s="9" t="s">
        <v>53</v>
      </c>
      <c r="E70" s="12">
        <v>298</v>
      </c>
      <c r="F70" s="12">
        <v>107</v>
      </c>
      <c r="G70" s="12">
        <v>7</v>
      </c>
      <c r="H70" s="10">
        <f t="shared" si="5"/>
        <v>405</v>
      </c>
      <c r="I70" s="50">
        <f t="shared" ref="I70" si="8">SUM(H70:H71)</f>
        <v>852</v>
      </c>
      <c r="V70" s="22"/>
    </row>
    <row r="71" spans="2:22" ht="15.75" customHeight="1" thickBot="1" x14ac:dyDescent="0.3">
      <c r="B71" s="38"/>
      <c r="C71" s="6" t="s">
        <v>55</v>
      </c>
      <c r="D71" s="6" t="s">
        <v>53</v>
      </c>
      <c r="E71" s="11">
        <v>299</v>
      </c>
      <c r="F71" s="11">
        <v>148</v>
      </c>
      <c r="G71" s="11">
        <v>4</v>
      </c>
      <c r="H71" s="11">
        <f t="shared" si="5"/>
        <v>447</v>
      </c>
      <c r="I71" s="51"/>
      <c r="V71" s="22"/>
    </row>
    <row r="72" spans="2:22" ht="15" customHeight="1" x14ac:dyDescent="0.25">
      <c r="B72" s="37">
        <v>33</v>
      </c>
      <c r="C72" s="5" t="s">
        <v>99</v>
      </c>
      <c r="D72" s="5" t="s">
        <v>23</v>
      </c>
      <c r="E72" s="10">
        <v>299</v>
      </c>
      <c r="F72" s="10">
        <v>118</v>
      </c>
      <c r="G72" s="10">
        <v>8</v>
      </c>
      <c r="H72" s="10">
        <f t="shared" si="5"/>
        <v>417</v>
      </c>
      <c r="I72" s="50">
        <f t="shared" ref="I72" si="9">SUM(H72:H73)</f>
        <v>852</v>
      </c>
      <c r="V72" s="22"/>
    </row>
    <row r="73" spans="2:22" ht="15.75" customHeight="1" thickBot="1" x14ac:dyDescent="0.3">
      <c r="B73" s="38"/>
      <c r="C73" s="6" t="s">
        <v>100</v>
      </c>
      <c r="D73" s="6" t="s">
        <v>23</v>
      </c>
      <c r="E73" s="11">
        <v>303</v>
      </c>
      <c r="F73" s="11">
        <v>132</v>
      </c>
      <c r="G73" s="11">
        <v>3</v>
      </c>
      <c r="H73" s="11">
        <f t="shared" si="5"/>
        <v>435</v>
      </c>
      <c r="I73" s="51"/>
      <c r="V73" s="22"/>
    </row>
    <row r="74" spans="2:22" ht="15" customHeight="1" x14ac:dyDescent="0.25">
      <c r="B74" s="37">
        <v>34</v>
      </c>
      <c r="C74" s="7" t="s">
        <v>69</v>
      </c>
      <c r="D74" s="9" t="s">
        <v>124</v>
      </c>
      <c r="E74" s="12">
        <v>280</v>
      </c>
      <c r="F74" s="12">
        <v>133</v>
      </c>
      <c r="G74" s="12">
        <v>12</v>
      </c>
      <c r="H74" s="10">
        <f t="shared" si="5"/>
        <v>413</v>
      </c>
      <c r="I74" s="50">
        <f t="shared" ref="I74" si="10">SUM(H74:H75)</f>
        <v>851</v>
      </c>
      <c r="V74" s="22"/>
    </row>
    <row r="75" spans="2:22" ht="15.75" customHeight="1" thickBot="1" x14ac:dyDescent="0.3">
      <c r="B75" s="38"/>
      <c r="C75" s="8" t="s">
        <v>64</v>
      </c>
      <c r="D75" s="6" t="s">
        <v>124</v>
      </c>
      <c r="E75" s="11">
        <v>301</v>
      </c>
      <c r="F75" s="11">
        <v>137</v>
      </c>
      <c r="G75" s="11">
        <v>7</v>
      </c>
      <c r="H75" s="11">
        <f t="shared" si="5"/>
        <v>438</v>
      </c>
      <c r="I75" s="51"/>
      <c r="V75" s="22"/>
    </row>
    <row r="76" spans="2:22" ht="15" customHeight="1" x14ac:dyDescent="0.25">
      <c r="B76" s="41">
        <v>35</v>
      </c>
      <c r="C76" s="9" t="s">
        <v>35</v>
      </c>
      <c r="D76" s="9" t="s">
        <v>31</v>
      </c>
      <c r="E76" s="12">
        <v>298</v>
      </c>
      <c r="F76" s="12">
        <v>150</v>
      </c>
      <c r="G76" s="12">
        <v>5</v>
      </c>
      <c r="H76" s="10">
        <f t="shared" si="5"/>
        <v>448</v>
      </c>
      <c r="I76" s="50">
        <f t="shared" ref="I76" si="11">SUM(H76:H77)</f>
        <v>849</v>
      </c>
    </row>
    <row r="77" spans="2:22" ht="15.75" customHeight="1" thickBot="1" x14ac:dyDescent="0.3">
      <c r="B77" s="38"/>
      <c r="C77" s="6" t="s">
        <v>34</v>
      </c>
      <c r="D77" s="6" t="s">
        <v>31</v>
      </c>
      <c r="E77" s="11">
        <v>291</v>
      </c>
      <c r="F77" s="11">
        <v>110</v>
      </c>
      <c r="G77" s="11">
        <v>3</v>
      </c>
      <c r="H77" s="11">
        <f t="shared" si="5"/>
        <v>401</v>
      </c>
      <c r="I77" s="51"/>
    </row>
    <row r="78" spans="2:22" ht="15" customHeight="1" x14ac:dyDescent="0.25">
      <c r="B78" s="41">
        <v>36</v>
      </c>
      <c r="C78" s="9" t="s">
        <v>32</v>
      </c>
      <c r="D78" s="9" t="s">
        <v>31</v>
      </c>
      <c r="E78" s="12">
        <v>302</v>
      </c>
      <c r="F78" s="12">
        <v>101</v>
      </c>
      <c r="G78" s="12">
        <v>10</v>
      </c>
      <c r="H78" s="10">
        <f t="shared" si="5"/>
        <v>403</v>
      </c>
      <c r="I78" s="50">
        <f t="shared" ref="I78" si="12">SUM(H78:H79)</f>
        <v>840</v>
      </c>
      <c r="V78" s="22"/>
    </row>
    <row r="79" spans="2:22" ht="15.75" customHeight="1" thickBot="1" x14ac:dyDescent="0.3">
      <c r="B79" s="38"/>
      <c r="C79" s="6" t="s">
        <v>33</v>
      </c>
      <c r="D79" s="6" t="s">
        <v>31</v>
      </c>
      <c r="E79" s="11">
        <v>315</v>
      </c>
      <c r="F79" s="11">
        <v>122</v>
      </c>
      <c r="G79" s="11">
        <v>3</v>
      </c>
      <c r="H79" s="11">
        <f t="shared" si="5"/>
        <v>437</v>
      </c>
      <c r="I79" s="51"/>
      <c r="V79" s="22"/>
    </row>
    <row r="80" spans="2:22" ht="15" customHeight="1" x14ac:dyDescent="0.25">
      <c r="B80" s="41">
        <v>37</v>
      </c>
      <c r="C80" s="5" t="s">
        <v>75</v>
      </c>
      <c r="D80" s="5" t="s">
        <v>31</v>
      </c>
      <c r="E80" s="10">
        <v>319</v>
      </c>
      <c r="F80" s="10">
        <v>110</v>
      </c>
      <c r="G80" s="10">
        <v>7</v>
      </c>
      <c r="H80" s="10">
        <f t="shared" si="5"/>
        <v>429</v>
      </c>
      <c r="I80" s="50">
        <f t="shared" ref="I80" si="13">SUM(H80:H81)</f>
        <v>839</v>
      </c>
      <c r="V80" s="22"/>
    </row>
    <row r="81" spans="2:22" ht="15.75" customHeight="1" thickBot="1" x14ac:dyDescent="0.3">
      <c r="B81" s="38"/>
      <c r="C81" s="6" t="s">
        <v>76</v>
      </c>
      <c r="D81" s="6" t="s">
        <v>31</v>
      </c>
      <c r="E81" s="11">
        <v>279</v>
      </c>
      <c r="F81" s="11">
        <v>131</v>
      </c>
      <c r="G81" s="11">
        <v>11</v>
      </c>
      <c r="H81" s="11">
        <f t="shared" si="5"/>
        <v>410</v>
      </c>
      <c r="I81" s="51"/>
      <c r="V81" s="22"/>
    </row>
    <row r="82" spans="2:22" ht="15" customHeight="1" x14ac:dyDescent="0.25">
      <c r="B82" s="41">
        <v>38</v>
      </c>
      <c r="C82" s="7" t="s">
        <v>38</v>
      </c>
      <c r="D82" s="9" t="s">
        <v>42</v>
      </c>
      <c r="E82" s="12">
        <v>302</v>
      </c>
      <c r="F82" s="12">
        <v>115</v>
      </c>
      <c r="G82" s="12">
        <v>14</v>
      </c>
      <c r="H82" s="10">
        <f t="shared" si="5"/>
        <v>417</v>
      </c>
      <c r="I82" s="50">
        <f t="shared" ref="I82" si="14">SUM(H82:H83)</f>
        <v>834</v>
      </c>
      <c r="V82" s="22"/>
    </row>
    <row r="83" spans="2:22" ht="15.75" customHeight="1" thickBot="1" x14ac:dyDescent="0.3">
      <c r="B83" s="38"/>
      <c r="C83" s="8" t="s">
        <v>39</v>
      </c>
      <c r="D83" s="6" t="s">
        <v>42</v>
      </c>
      <c r="E83" s="11">
        <v>297</v>
      </c>
      <c r="F83" s="11">
        <v>120</v>
      </c>
      <c r="G83" s="11">
        <v>6</v>
      </c>
      <c r="H83" s="11">
        <f t="shared" si="5"/>
        <v>417</v>
      </c>
      <c r="I83" s="51"/>
      <c r="V83" s="22"/>
    </row>
    <row r="84" spans="2:22" ht="15" customHeight="1" x14ac:dyDescent="0.25">
      <c r="B84" s="41">
        <v>39</v>
      </c>
      <c r="C84" s="9" t="s">
        <v>114</v>
      </c>
      <c r="D84" s="9" t="s">
        <v>23</v>
      </c>
      <c r="E84" s="12">
        <v>294</v>
      </c>
      <c r="F84" s="12">
        <v>151</v>
      </c>
      <c r="G84" s="12">
        <v>4</v>
      </c>
      <c r="H84" s="10">
        <f t="shared" si="5"/>
        <v>445</v>
      </c>
      <c r="I84" s="50">
        <f t="shared" ref="I84" si="15">SUM(H84:H85)</f>
        <v>833</v>
      </c>
      <c r="V84" s="22"/>
    </row>
    <row r="85" spans="2:22" ht="15.75" customHeight="1" thickBot="1" x14ac:dyDescent="0.3">
      <c r="B85" s="38"/>
      <c r="C85" s="6" t="s">
        <v>115</v>
      </c>
      <c r="D85" s="6" t="s">
        <v>23</v>
      </c>
      <c r="E85" s="11">
        <v>283</v>
      </c>
      <c r="F85" s="11">
        <v>105</v>
      </c>
      <c r="G85" s="11">
        <v>17</v>
      </c>
      <c r="H85" s="11">
        <f t="shared" si="5"/>
        <v>388</v>
      </c>
      <c r="I85" s="51"/>
      <c r="V85" s="22"/>
    </row>
    <row r="86" spans="2:22" ht="15.75" customHeight="1" x14ac:dyDescent="0.25">
      <c r="B86" s="41">
        <v>40</v>
      </c>
      <c r="C86" s="7" t="s">
        <v>66</v>
      </c>
      <c r="D86" s="9" t="s">
        <v>124</v>
      </c>
      <c r="E86" s="12">
        <v>300</v>
      </c>
      <c r="F86" s="12">
        <v>116</v>
      </c>
      <c r="G86" s="12">
        <v>7</v>
      </c>
      <c r="H86" s="10">
        <f>SUM(E86:F86)</f>
        <v>416</v>
      </c>
      <c r="I86" s="44">
        <f>SUM(H86:H87)</f>
        <v>832</v>
      </c>
      <c r="V86" s="22"/>
    </row>
    <row r="87" spans="2:22" ht="15.75" customHeight="1" thickBot="1" x14ac:dyDescent="0.3">
      <c r="B87" s="38"/>
      <c r="C87" s="8" t="s">
        <v>74</v>
      </c>
      <c r="D87" s="6" t="s">
        <v>31</v>
      </c>
      <c r="E87" s="11">
        <v>291</v>
      </c>
      <c r="F87" s="11">
        <v>125</v>
      </c>
      <c r="G87" s="11">
        <v>11</v>
      </c>
      <c r="H87" s="11">
        <f>SUM(E87:F87)</f>
        <v>416</v>
      </c>
      <c r="I87" s="45"/>
      <c r="V87" s="22"/>
    </row>
    <row r="88" spans="2:22" ht="15" customHeight="1" x14ac:dyDescent="0.25">
      <c r="B88" s="41">
        <v>41</v>
      </c>
      <c r="C88" s="5" t="s">
        <v>15</v>
      </c>
      <c r="D88" s="5" t="s">
        <v>14</v>
      </c>
      <c r="E88" s="10">
        <v>281</v>
      </c>
      <c r="F88" s="10">
        <v>118</v>
      </c>
      <c r="G88" s="10">
        <v>6</v>
      </c>
      <c r="H88" s="10">
        <f t="shared" si="5"/>
        <v>399</v>
      </c>
      <c r="I88" s="50">
        <f t="shared" ref="I88" si="16">SUM(H88:H89)</f>
        <v>832</v>
      </c>
      <c r="V88" s="22"/>
    </row>
    <row r="89" spans="2:22" ht="15.75" customHeight="1" thickBot="1" x14ac:dyDescent="0.3">
      <c r="B89" s="38"/>
      <c r="C89" s="6" t="s">
        <v>16</v>
      </c>
      <c r="D89" s="6" t="s">
        <v>18</v>
      </c>
      <c r="E89" s="11">
        <v>300</v>
      </c>
      <c r="F89" s="11">
        <v>133</v>
      </c>
      <c r="G89" s="11">
        <v>7</v>
      </c>
      <c r="H89" s="11">
        <f t="shared" si="5"/>
        <v>433</v>
      </c>
      <c r="I89" s="51"/>
      <c r="V89" s="22"/>
    </row>
    <row r="90" spans="2:22" ht="15" customHeight="1" x14ac:dyDescent="0.25">
      <c r="B90" s="41">
        <v>42</v>
      </c>
      <c r="C90" s="9" t="s">
        <v>106</v>
      </c>
      <c r="D90" s="9" t="s">
        <v>42</v>
      </c>
      <c r="E90" s="12">
        <v>292</v>
      </c>
      <c r="F90" s="12">
        <v>120</v>
      </c>
      <c r="G90" s="12">
        <v>9</v>
      </c>
      <c r="H90" s="10">
        <f t="shared" si="5"/>
        <v>412</v>
      </c>
      <c r="I90" s="50">
        <f t="shared" ref="I90" si="17">SUM(H90:H91)</f>
        <v>825</v>
      </c>
      <c r="V90" s="22"/>
    </row>
    <row r="91" spans="2:22" ht="15.75" customHeight="1" thickBot="1" x14ac:dyDescent="0.3">
      <c r="B91" s="38"/>
      <c r="C91" s="6" t="s">
        <v>107</v>
      </c>
      <c r="D91" s="6" t="s">
        <v>42</v>
      </c>
      <c r="E91" s="11">
        <v>299</v>
      </c>
      <c r="F91" s="11">
        <v>114</v>
      </c>
      <c r="G91" s="11">
        <v>4</v>
      </c>
      <c r="H91" s="11">
        <f t="shared" si="5"/>
        <v>413</v>
      </c>
      <c r="I91" s="51"/>
      <c r="V91" s="22"/>
    </row>
    <row r="92" spans="2:22" ht="15" customHeight="1" x14ac:dyDescent="0.25">
      <c r="B92" s="41">
        <v>43</v>
      </c>
      <c r="C92" s="9" t="s">
        <v>49</v>
      </c>
      <c r="D92" s="9" t="s">
        <v>48</v>
      </c>
      <c r="E92" s="12">
        <v>279</v>
      </c>
      <c r="F92" s="12">
        <v>128</v>
      </c>
      <c r="G92" s="12">
        <v>8</v>
      </c>
      <c r="H92" s="10">
        <f t="shared" si="5"/>
        <v>407</v>
      </c>
      <c r="I92" s="50">
        <f>SUM(H92:H93)</f>
        <v>824</v>
      </c>
      <c r="V92" s="22"/>
    </row>
    <row r="93" spans="2:22" ht="15.75" customHeight="1" thickBot="1" x14ac:dyDescent="0.3">
      <c r="B93" s="38"/>
      <c r="C93" s="6" t="s">
        <v>50</v>
      </c>
      <c r="D93" s="6" t="s">
        <v>48</v>
      </c>
      <c r="E93" s="11">
        <v>302</v>
      </c>
      <c r="F93" s="11">
        <v>115</v>
      </c>
      <c r="G93" s="11">
        <v>8</v>
      </c>
      <c r="H93" s="11">
        <f t="shared" si="5"/>
        <v>417</v>
      </c>
      <c r="I93" s="51"/>
      <c r="V93" s="22"/>
    </row>
    <row r="94" spans="2:22" ht="15" customHeight="1" x14ac:dyDescent="0.25">
      <c r="B94" s="41">
        <v>44</v>
      </c>
      <c r="C94" s="5" t="s">
        <v>99</v>
      </c>
      <c r="D94" s="5" t="s">
        <v>23</v>
      </c>
      <c r="E94" s="10">
        <v>321</v>
      </c>
      <c r="F94" s="10">
        <v>97</v>
      </c>
      <c r="G94" s="10">
        <v>15</v>
      </c>
      <c r="H94" s="10">
        <f t="shared" si="5"/>
        <v>418</v>
      </c>
      <c r="I94" s="50">
        <f>SUM(H94:H95)</f>
        <v>822</v>
      </c>
      <c r="V94" s="22"/>
    </row>
    <row r="95" spans="2:22" ht="15.75" customHeight="1" thickBot="1" x14ac:dyDescent="0.3">
      <c r="B95" s="38"/>
      <c r="C95" s="6" t="s">
        <v>98</v>
      </c>
      <c r="D95" s="6" t="s">
        <v>95</v>
      </c>
      <c r="E95" s="11">
        <v>287</v>
      </c>
      <c r="F95" s="11">
        <v>117</v>
      </c>
      <c r="G95" s="11">
        <v>5</v>
      </c>
      <c r="H95" s="11">
        <f t="shared" si="5"/>
        <v>404</v>
      </c>
      <c r="I95" s="51"/>
      <c r="V95" s="22"/>
    </row>
    <row r="96" spans="2:22" ht="15" customHeight="1" x14ac:dyDescent="0.25">
      <c r="B96" s="41">
        <v>45</v>
      </c>
      <c r="C96" s="7" t="s">
        <v>13</v>
      </c>
      <c r="D96" s="9" t="s">
        <v>14</v>
      </c>
      <c r="E96" s="12">
        <v>294</v>
      </c>
      <c r="F96" s="12">
        <v>133</v>
      </c>
      <c r="G96" s="12">
        <v>9</v>
      </c>
      <c r="H96" s="10">
        <f t="shared" ref="H96:H113" si="18">SUM(E96:F96)</f>
        <v>427</v>
      </c>
      <c r="I96" s="50">
        <f>SUM(H96:H97)</f>
        <v>815</v>
      </c>
      <c r="V96" s="22"/>
    </row>
    <row r="97" spans="2:22" ht="15.75" customHeight="1" thickBot="1" x14ac:dyDescent="0.3">
      <c r="B97" s="38"/>
      <c r="C97" s="8" t="s">
        <v>15</v>
      </c>
      <c r="D97" s="6" t="s">
        <v>14</v>
      </c>
      <c r="E97" s="11">
        <v>274</v>
      </c>
      <c r="F97" s="11">
        <v>114</v>
      </c>
      <c r="G97" s="11">
        <v>7</v>
      </c>
      <c r="H97" s="11">
        <f t="shared" si="18"/>
        <v>388</v>
      </c>
      <c r="I97" s="51"/>
      <c r="V97" s="22"/>
    </row>
    <row r="98" spans="2:22" ht="15" customHeight="1" x14ac:dyDescent="0.25">
      <c r="B98" s="41">
        <v>46</v>
      </c>
      <c r="C98" s="7" t="s">
        <v>38</v>
      </c>
      <c r="D98" s="9" t="s">
        <v>124</v>
      </c>
      <c r="E98" s="12">
        <v>289</v>
      </c>
      <c r="F98" s="12">
        <v>115</v>
      </c>
      <c r="G98" s="12">
        <v>6</v>
      </c>
      <c r="H98" s="10">
        <f t="shared" si="18"/>
        <v>404</v>
      </c>
      <c r="I98" s="50">
        <f>SUM(H98:H99)</f>
        <v>809</v>
      </c>
      <c r="V98" s="22"/>
    </row>
    <row r="99" spans="2:22" ht="15.75" customHeight="1" thickBot="1" x14ac:dyDescent="0.3">
      <c r="B99" s="38"/>
      <c r="C99" s="8" t="s">
        <v>62</v>
      </c>
      <c r="D99" s="6" t="s">
        <v>124</v>
      </c>
      <c r="E99" s="11">
        <v>273</v>
      </c>
      <c r="F99" s="11">
        <v>132</v>
      </c>
      <c r="G99" s="11">
        <v>6</v>
      </c>
      <c r="H99" s="11">
        <f t="shared" si="18"/>
        <v>405</v>
      </c>
      <c r="I99" s="51"/>
      <c r="V99" s="22"/>
    </row>
    <row r="100" spans="2:22" ht="15" customHeight="1" x14ac:dyDescent="0.25">
      <c r="B100" s="41">
        <v>47</v>
      </c>
      <c r="C100" s="7" t="s">
        <v>91</v>
      </c>
      <c r="D100" s="9" t="s">
        <v>53</v>
      </c>
      <c r="E100" s="12">
        <v>292</v>
      </c>
      <c r="F100" s="12">
        <v>123</v>
      </c>
      <c r="G100" s="12">
        <v>11</v>
      </c>
      <c r="H100" s="10">
        <f t="shared" si="18"/>
        <v>415</v>
      </c>
      <c r="I100" s="50">
        <f>SUM(H100:H101)</f>
        <v>806</v>
      </c>
      <c r="V100" s="22"/>
    </row>
    <row r="101" spans="2:22" ht="15.75" customHeight="1" thickBot="1" x14ac:dyDescent="0.3">
      <c r="B101" s="38"/>
      <c r="C101" s="8" t="s">
        <v>92</v>
      </c>
      <c r="D101" s="6" t="s">
        <v>53</v>
      </c>
      <c r="E101" s="11">
        <v>301</v>
      </c>
      <c r="F101" s="11">
        <v>90</v>
      </c>
      <c r="G101" s="11">
        <v>17</v>
      </c>
      <c r="H101" s="11">
        <f t="shared" si="18"/>
        <v>391</v>
      </c>
      <c r="I101" s="51"/>
      <c r="V101" s="22"/>
    </row>
    <row r="102" spans="2:22" ht="15" customHeight="1" x14ac:dyDescent="0.25">
      <c r="B102" s="41">
        <v>48</v>
      </c>
      <c r="C102" s="7" t="s">
        <v>103</v>
      </c>
      <c r="D102" s="9" t="s">
        <v>53</v>
      </c>
      <c r="E102" s="12">
        <v>295</v>
      </c>
      <c r="F102" s="12">
        <v>152</v>
      </c>
      <c r="G102" s="12">
        <v>6</v>
      </c>
      <c r="H102" s="10">
        <f t="shared" si="18"/>
        <v>447</v>
      </c>
      <c r="I102" s="50">
        <f>SUM(H102:H103)</f>
        <v>803</v>
      </c>
      <c r="V102" s="22"/>
    </row>
    <row r="103" spans="2:22" ht="15.75" customHeight="1" thickBot="1" x14ac:dyDescent="0.3">
      <c r="B103" s="38"/>
      <c r="C103" s="8" t="s">
        <v>104</v>
      </c>
      <c r="D103" s="6" t="s">
        <v>53</v>
      </c>
      <c r="E103" s="11">
        <v>266</v>
      </c>
      <c r="F103" s="11">
        <v>90</v>
      </c>
      <c r="G103" s="11">
        <v>15</v>
      </c>
      <c r="H103" s="11">
        <f t="shared" si="18"/>
        <v>356</v>
      </c>
      <c r="I103" s="51"/>
      <c r="V103" s="22"/>
    </row>
    <row r="104" spans="2:22" ht="15" customHeight="1" x14ac:dyDescent="0.25">
      <c r="B104" s="41">
        <v>49</v>
      </c>
      <c r="C104" s="7" t="s">
        <v>39</v>
      </c>
      <c r="D104" s="9" t="s">
        <v>42</v>
      </c>
      <c r="E104" s="12">
        <v>294</v>
      </c>
      <c r="F104" s="12">
        <v>116</v>
      </c>
      <c r="G104" s="12">
        <v>9</v>
      </c>
      <c r="H104" s="10">
        <f t="shared" si="18"/>
        <v>410</v>
      </c>
      <c r="I104" s="48">
        <f>SUM(H104:H105)</f>
        <v>796</v>
      </c>
      <c r="V104" s="22"/>
    </row>
    <row r="105" spans="2:22" ht="15.75" customHeight="1" thickBot="1" x14ac:dyDescent="0.3">
      <c r="B105" s="38"/>
      <c r="C105" s="8" t="s">
        <v>93</v>
      </c>
      <c r="D105" s="6" t="s">
        <v>42</v>
      </c>
      <c r="E105" s="11">
        <v>299</v>
      </c>
      <c r="F105" s="11">
        <v>87</v>
      </c>
      <c r="G105" s="11">
        <v>22</v>
      </c>
      <c r="H105" s="11">
        <f t="shared" si="18"/>
        <v>386</v>
      </c>
      <c r="I105" s="49"/>
      <c r="V105" s="22"/>
    </row>
    <row r="106" spans="2:22" ht="15" customHeight="1" x14ac:dyDescent="0.25">
      <c r="B106" s="41">
        <v>50</v>
      </c>
      <c r="C106" s="9" t="s">
        <v>56</v>
      </c>
      <c r="D106" s="9" t="s">
        <v>43</v>
      </c>
      <c r="E106" s="12">
        <v>279</v>
      </c>
      <c r="F106" s="12">
        <v>105</v>
      </c>
      <c r="G106" s="12">
        <v>5</v>
      </c>
      <c r="H106" s="10">
        <f t="shared" si="18"/>
        <v>384</v>
      </c>
      <c r="I106" s="48">
        <f>SUM(H106:H107)</f>
        <v>789</v>
      </c>
      <c r="V106" s="22"/>
    </row>
    <row r="107" spans="2:22" ht="15.75" customHeight="1" thickBot="1" x14ac:dyDescent="0.3">
      <c r="B107" s="38"/>
      <c r="C107" s="6" t="s">
        <v>57</v>
      </c>
      <c r="D107" s="6" t="s">
        <v>43</v>
      </c>
      <c r="E107" s="11">
        <v>283</v>
      </c>
      <c r="F107" s="11">
        <v>122</v>
      </c>
      <c r="G107" s="11">
        <v>12</v>
      </c>
      <c r="H107" s="11">
        <f t="shared" si="18"/>
        <v>405</v>
      </c>
      <c r="I107" s="49"/>
      <c r="V107" s="22"/>
    </row>
    <row r="108" spans="2:22" ht="15" customHeight="1" x14ac:dyDescent="0.25">
      <c r="B108" s="41">
        <v>51</v>
      </c>
      <c r="C108" s="5" t="s">
        <v>73</v>
      </c>
      <c r="D108" s="5" t="s">
        <v>31</v>
      </c>
      <c r="E108" s="10">
        <v>273</v>
      </c>
      <c r="F108" s="10">
        <v>104</v>
      </c>
      <c r="G108" s="10">
        <v>13</v>
      </c>
      <c r="H108" s="10">
        <f t="shared" si="18"/>
        <v>377</v>
      </c>
      <c r="I108" s="48">
        <f>SUM(H108:H109)</f>
        <v>742</v>
      </c>
      <c r="V108" s="22"/>
    </row>
    <row r="109" spans="2:22" ht="15.75" customHeight="1" thickBot="1" x14ac:dyDescent="0.3">
      <c r="B109" s="38"/>
      <c r="C109" s="6" t="s">
        <v>51</v>
      </c>
      <c r="D109" s="6" t="s">
        <v>53</v>
      </c>
      <c r="E109" s="11">
        <v>260</v>
      </c>
      <c r="F109" s="11">
        <v>105</v>
      </c>
      <c r="G109" s="11">
        <v>10</v>
      </c>
      <c r="H109" s="11">
        <f t="shared" si="18"/>
        <v>365</v>
      </c>
      <c r="I109" s="49"/>
      <c r="V109" s="22"/>
    </row>
    <row r="110" spans="2:22" ht="15" customHeight="1" x14ac:dyDescent="0.25">
      <c r="B110" s="41">
        <v>52</v>
      </c>
      <c r="C110" s="7" t="s">
        <v>54</v>
      </c>
      <c r="D110" s="9" t="s">
        <v>53</v>
      </c>
      <c r="E110" s="12">
        <v>302</v>
      </c>
      <c r="F110" s="12">
        <v>116</v>
      </c>
      <c r="G110" s="12">
        <v>8</v>
      </c>
      <c r="H110" s="10">
        <f t="shared" si="18"/>
        <v>418</v>
      </c>
      <c r="I110" s="48">
        <v>783</v>
      </c>
    </row>
    <row r="111" spans="2:22" ht="15.75" customHeight="1" thickBot="1" x14ac:dyDescent="0.3">
      <c r="B111" s="38"/>
      <c r="C111" s="8" t="s">
        <v>65</v>
      </c>
      <c r="D111" s="6" t="s">
        <v>124</v>
      </c>
      <c r="E111" s="11">
        <v>270</v>
      </c>
      <c r="F111" s="11">
        <v>89</v>
      </c>
      <c r="G111" s="11">
        <v>16</v>
      </c>
      <c r="H111" s="11">
        <f t="shared" si="18"/>
        <v>359</v>
      </c>
      <c r="I111" s="49"/>
    </row>
    <row r="112" spans="2:22" ht="15" customHeight="1" x14ac:dyDescent="0.25">
      <c r="B112" s="41">
        <v>53</v>
      </c>
      <c r="C112" s="7" t="s">
        <v>58</v>
      </c>
      <c r="D112" s="9" t="s">
        <v>124</v>
      </c>
      <c r="E112" s="12">
        <v>245</v>
      </c>
      <c r="F112" s="12">
        <v>120</v>
      </c>
      <c r="G112" s="12">
        <v>7</v>
      </c>
      <c r="H112" s="10">
        <f t="shared" si="18"/>
        <v>365</v>
      </c>
      <c r="I112" s="48">
        <f>SUM(H112:H113)</f>
        <v>752</v>
      </c>
    </row>
    <row r="113" spans="2:9" ht="15.75" customHeight="1" thickBot="1" x14ac:dyDescent="0.3">
      <c r="B113" s="38"/>
      <c r="C113" s="8" t="s">
        <v>59</v>
      </c>
      <c r="D113" s="6" t="s">
        <v>124</v>
      </c>
      <c r="E113" s="11">
        <v>289</v>
      </c>
      <c r="F113" s="11">
        <v>98</v>
      </c>
      <c r="G113" s="11">
        <v>13</v>
      </c>
      <c r="H113" s="11">
        <f t="shared" si="18"/>
        <v>387</v>
      </c>
      <c r="I113" s="49"/>
    </row>
    <row r="114" spans="2:9" ht="15" customHeight="1" x14ac:dyDescent="0.25"/>
    <row r="115" spans="2:9" ht="15.75" customHeight="1" x14ac:dyDescent="0.25"/>
    <row r="116" spans="2:9" ht="15" customHeight="1" x14ac:dyDescent="0.25">
      <c r="B116" s="33" t="s">
        <v>11</v>
      </c>
      <c r="C116" s="33"/>
      <c r="D116" s="33"/>
      <c r="E116" s="33"/>
      <c r="F116" s="33"/>
      <c r="G116" s="33"/>
      <c r="H116" s="33"/>
    </row>
    <row r="117" spans="2:9" ht="15.75" customHeight="1" x14ac:dyDescent="0.25">
      <c r="B117" s="33"/>
      <c r="C117" s="33"/>
      <c r="D117" s="33"/>
      <c r="E117" s="33"/>
      <c r="F117" s="33"/>
      <c r="G117" s="33"/>
      <c r="H117" s="33"/>
    </row>
    <row r="118" spans="2:9" ht="15" customHeight="1" x14ac:dyDescent="0.25">
      <c r="B118" s="29"/>
      <c r="C118" s="29"/>
      <c r="D118" s="29"/>
      <c r="E118" s="29"/>
      <c r="F118" s="29"/>
      <c r="G118" s="29"/>
      <c r="H118" s="30"/>
    </row>
    <row r="119" spans="2:9" ht="15.75" customHeight="1" x14ac:dyDescent="0.25">
      <c r="B119" s="34" t="s">
        <v>126</v>
      </c>
      <c r="C119" s="34"/>
      <c r="D119" s="34"/>
      <c r="E119" s="34"/>
      <c r="F119" s="34"/>
      <c r="G119" s="34"/>
      <c r="H119" s="34"/>
    </row>
    <row r="120" spans="2:9" ht="15" customHeight="1" thickBot="1" x14ac:dyDescent="0.3"/>
    <row r="121" spans="2:9" ht="15.75" customHeight="1" x14ac:dyDescent="0.3">
      <c r="B121" s="35" t="s">
        <v>0</v>
      </c>
      <c r="C121" s="35" t="s">
        <v>10</v>
      </c>
      <c r="D121" s="35" t="s">
        <v>4</v>
      </c>
      <c r="E121" s="35" t="s">
        <v>7</v>
      </c>
      <c r="F121" s="35" t="s">
        <v>8</v>
      </c>
      <c r="G121" s="35" t="s">
        <v>9</v>
      </c>
      <c r="H121" s="42" t="s">
        <v>5</v>
      </c>
      <c r="I121" s="1" t="s">
        <v>6</v>
      </c>
    </row>
    <row r="122" spans="2:9" ht="15" customHeight="1" thickBot="1" x14ac:dyDescent="0.35">
      <c r="B122" s="36"/>
      <c r="C122" s="36"/>
      <c r="D122" s="36"/>
      <c r="E122" s="36"/>
      <c r="F122" s="36"/>
      <c r="G122" s="36"/>
      <c r="H122" s="43"/>
      <c r="I122" s="2" t="s">
        <v>5</v>
      </c>
    </row>
    <row r="123" spans="2:9" ht="15.75" customHeight="1" x14ac:dyDescent="0.25">
      <c r="B123" s="37" t="s">
        <v>1</v>
      </c>
      <c r="C123" s="5" t="s">
        <v>89</v>
      </c>
      <c r="D123" s="5" t="s">
        <v>14</v>
      </c>
      <c r="E123" s="10">
        <v>293</v>
      </c>
      <c r="F123" s="10">
        <v>159</v>
      </c>
      <c r="G123" s="10">
        <v>3</v>
      </c>
      <c r="H123" s="10">
        <f t="shared" ref="H123:H124" si="19">SUM(E123:F123)</f>
        <v>452</v>
      </c>
      <c r="I123" s="39">
        <f>SUM(H123:H124)</f>
        <v>888</v>
      </c>
    </row>
    <row r="124" spans="2:9" ht="15" customHeight="1" thickBot="1" x14ac:dyDescent="0.3">
      <c r="B124" s="38"/>
      <c r="C124" s="6" t="s">
        <v>90</v>
      </c>
      <c r="D124" s="6" t="s">
        <v>14</v>
      </c>
      <c r="E124" s="11">
        <v>294</v>
      </c>
      <c r="F124" s="11">
        <v>142</v>
      </c>
      <c r="G124" s="11">
        <v>6</v>
      </c>
      <c r="H124" s="11">
        <f t="shared" si="19"/>
        <v>436</v>
      </c>
      <c r="I124" s="40"/>
    </row>
    <row r="125" spans="2:9" ht="15.75" customHeight="1" x14ac:dyDescent="0.25">
      <c r="B125" s="41" t="s">
        <v>2</v>
      </c>
      <c r="C125" s="9" t="s">
        <v>112</v>
      </c>
      <c r="D125" s="9" t="s">
        <v>23</v>
      </c>
      <c r="E125" s="12">
        <v>302</v>
      </c>
      <c r="F125" s="12">
        <v>128</v>
      </c>
      <c r="G125" s="10">
        <v>11</v>
      </c>
      <c r="H125" s="10">
        <f t="shared" ref="H125:H134" si="20">SUM(E125:F125)</f>
        <v>430</v>
      </c>
      <c r="I125" s="39">
        <f>SUM(H125:H126)</f>
        <v>882</v>
      </c>
    </row>
    <row r="126" spans="2:9" ht="15" customHeight="1" thickBot="1" x14ac:dyDescent="0.3">
      <c r="B126" s="38"/>
      <c r="C126" s="6" t="s">
        <v>113</v>
      </c>
      <c r="D126" s="6" t="s">
        <v>23</v>
      </c>
      <c r="E126" s="11">
        <v>300</v>
      </c>
      <c r="F126" s="11">
        <v>152</v>
      </c>
      <c r="G126" s="11">
        <v>1</v>
      </c>
      <c r="H126" s="11">
        <f t="shared" si="20"/>
        <v>452</v>
      </c>
      <c r="I126" s="40"/>
    </row>
    <row r="127" spans="2:9" ht="15.75" customHeight="1" x14ac:dyDescent="0.25">
      <c r="B127" s="41" t="s">
        <v>3</v>
      </c>
      <c r="C127" s="9" t="s">
        <v>19</v>
      </c>
      <c r="D127" s="9" t="s">
        <v>14</v>
      </c>
      <c r="E127" s="12">
        <v>282</v>
      </c>
      <c r="F127" s="12">
        <v>150</v>
      </c>
      <c r="G127" s="12">
        <v>6</v>
      </c>
      <c r="H127" s="10">
        <f t="shared" si="20"/>
        <v>432</v>
      </c>
      <c r="I127" s="39">
        <f t="shared" ref="I127" si="21">SUM(H127:H128)</f>
        <v>859</v>
      </c>
    </row>
    <row r="128" spans="2:9" ht="15.75" thickBot="1" x14ac:dyDescent="0.3">
      <c r="B128" s="38"/>
      <c r="C128" s="6" t="s">
        <v>20</v>
      </c>
      <c r="D128" s="6" t="s">
        <v>14</v>
      </c>
      <c r="E128" s="11">
        <v>286</v>
      </c>
      <c r="F128" s="11">
        <v>141</v>
      </c>
      <c r="G128" s="11">
        <v>3</v>
      </c>
      <c r="H128" s="11">
        <f t="shared" si="20"/>
        <v>427</v>
      </c>
      <c r="I128" s="40"/>
    </row>
    <row r="129" spans="2:9" x14ac:dyDescent="0.25">
      <c r="B129" s="41">
        <v>4</v>
      </c>
      <c r="C129" s="9" t="s">
        <v>51</v>
      </c>
      <c r="D129" s="9" t="s">
        <v>53</v>
      </c>
      <c r="E129" s="12">
        <v>288</v>
      </c>
      <c r="F129" s="12">
        <v>125</v>
      </c>
      <c r="G129" s="12">
        <v>5</v>
      </c>
      <c r="H129" s="10">
        <f t="shared" si="20"/>
        <v>413</v>
      </c>
      <c r="I129" s="39">
        <f t="shared" ref="I129" si="22">SUM(H129:H130)</f>
        <v>832</v>
      </c>
    </row>
    <row r="130" spans="2:9" ht="15" customHeight="1" thickBot="1" x14ac:dyDescent="0.3">
      <c r="B130" s="38"/>
      <c r="C130" s="6" t="s">
        <v>52</v>
      </c>
      <c r="D130" s="6" t="s">
        <v>53</v>
      </c>
      <c r="E130" s="11">
        <v>296</v>
      </c>
      <c r="F130" s="11">
        <v>123</v>
      </c>
      <c r="G130" s="11">
        <v>10</v>
      </c>
      <c r="H130" s="11">
        <f t="shared" si="20"/>
        <v>419</v>
      </c>
      <c r="I130" s="40"/>
    </row>
    <row r="131" spans="2:9" x14ac:dyDescent="0.25">
      <c r="B131" s="41">
        <v>5</v>
      </c>
      <c r="C131" s="7" t="s">
        <v>101</v>
      </c>
      <c r="D131" s="9" t="s">
        <v>53</v>
      </c>
      <c r="E131" s="12">
        <v>273</v>
      </c>
      <c r="F131" s="12">
        <v>124</v>
      </c>
      <c r="G131" s="12">
        <v>10</v>
      </c>
      <c r="H131" s="10">
        <f t="shared" si="20"/>
        <v>397</v>
      </c>
      <c r="I131" s="39">
        <f t="shared" ref="I131" si="23">SUM(H131:H132)</f>
        <v>830</v>
      </c>
    </row>
    <row r="132" spans="2:9" ht="15.75" thickBot="1" x14ac:dyDescent="0.3">
      <c r="B132" s="38"/>
      <c r="C132" s="8" t="s">
        <v>102</v>
      </c>
      <c r="D132" s="6" t="s">
        <v>53</v>
      </c>
      <c r="E132" s="11">
        <v>301</v>
      </c>
      <c r="F132" s="11">
        <v>132</v>
      </c>
      <c r="G132" s="11">
        <v>9</v>
      </c>
      <c r="H132" s="11">
        <f t="shared" si="20"/>
        <v>433</v>
      </c>
      <c r="I132" s="40"/>
    </row>
    <row r="133" spans="2:9" x14ac:dyDescent="0.25">
      <c r="B133" s="41">
        <v>6</v>
      </c>
      <c r="C133" s="7" t="s">
        <v>67</v>
      </c>
      <c r="D133" s="9" t="s">
        <v>124</v>
      </c>
      <c r="E133" s="12">
        <v>297</v>
      </c>
      <c r="F133" s="12">
        <v>98</v>
      </c>
      <c r="G133" s="12">
        <v>17</v>
      </c>
      <c r="H133" s="10">
        <f t="shared" si="20"/>
        <v>395</v>
      </c>
      <c r="I133" s="39">
        <f t="shared" ref="I133" si="24">SUM(H133:H134)</f>
        <v>755</v>
      </c>
    </row>
    <row r="134" spans="2:9" ht="15.75" thickBot="1" x14ac:dyDescent="0.3">
      <c r="B134" s="38"/>
      <c r="C134" s="8" t="s">
        <v>68</v>
      </c>
      <c r="D134" s="6" t="s">
        <v>124</v>
      </c>
      <c r="E134" s="11">
        <v>271</v>
      </c>
      <c r="F134" s="11">
        <v>89</v>
      </c>
      <c r="G134" s="11">
        <v>14</v>
      </c>
      <c r="H134" s="11">
        <f t="shared" si="20"/>
        <v>360</v>
      </c>
      <c r="I134" s="40"/>
    </row>
    <row r="138" spans="2:9" x14ac:dyDescent="0.25">
      <c r="B138" s="33" t="s">
        <v>11</v>
      </c>
      <c r="C138" s="33"/>
      <c r="D138" s="33"/>
      <c r="E138" s="33"/>
      <c r="F138" s="33"/>
      <c r="G138" s="33"/>
      <c r="H138" s="33"/>
    </row>
    <row r="139" spans="2:9" x14ac:dyDescent="0.25">
      <c r="B139" s="33"/>
      <c r="C139" s="33"/>
      <c r="D139" s="33"/>
      <c r="E139" s="33"/>
      <c r="F139" s="33"/>
      <c r="G139" s="33"/>
      <c r="H139" s="33"/>
    </row>
    <row r="140" spans="2:9" ht="15" customHeight="1" x14ac:dyDescent="0.25">
      <c r="B140" s="28"/>
      <c r="C140" s="28"/>
      <c r="D140" s="28"/>
      <c r="E140" s="28"/>
      <c r="F140" s="28"/>
      <c r="G140" s="28"/>
      <c r="H140" s="27"/>
    </row>
    <row r="141" spans="2:9" ht="15.75" customHeight="1" x14ac:dyDescent="0.25">
      <c r="B141" s="34" t="s">
        <v>12</v>
      </c>
      <c r="C141" s="34"/>
      <c r="D141" s="34"/>
      <c r="E141" s="34"/>
      <c r="F141" s="34"/>
      <c r="G141" s="34"/>
      <c r="H141" s="34"/>
    </row>
    <row r="142" spans="2:9" ht="15" customHeight="1" thickBot="1" x14ac:dyDescent="0.3"/>
    <row r="143" spans="2:9" ht="15.75" customHeight="1" x14ac:dyDescent="0.3">
      <c r="B143" s="35" t="s">
        <v>0</v>
      </c>
      <c r="C143" s="35" t="s">
        <v>10</v>
      </c>
      <c r="D143" s="35" t="s">
        <v>4</v>
      </c>
      <c r="E143" s="35" t="s">
        <v>7</v>
      </c>
      <c r="F143" s="35" t="s">
        <v>8</v>
      </c>
      <c r="G143" s="35" t="s">
        <v>9</v>
      </c>
      <c r="H143" s="42" t="s">
        <v>5</v>
      </c>
      <c r="I143" s="1" t="s">
        <v>6</v>
      </c>
    </row>
    <row r="144" spans="2:9" ht="15" customHeight="1" thickBot="1" x14ac:dyDescent="0.35">
      <c r="B144" s="36"/>
      <c r="C144" s="36"/>
      <c r="D144" s="36"/>
      <c r="E144" s="36"/>
      <c r="F144" s="36"/>
      <c r="G144" s="36"/>
      <c r="H144" s="43"/>
      <c r="I144" s="2" t="s">
        <v>5</v>
      </c>
    </row>
    <row r="145" spans="2:9" ht="15.75" customHeight="1" x14ac:dyDescent="0.25">
      <c r="B145" s="37" t="s">
        <v>1</v>
      </c>
      <c r="C145" s="5" t="s">
        <v>94</v>
      </c>
      <c r="D145" s="5" t="s">
        <v>95</v>
      </c>
      <c r="E145" s="10">
        <v>285</v>
      </c>
      <c r="F145" s="10">
        <v>132</v>
      </c>
      <c r="G145" s="10">
        <v>8</v>
      </c>
      <c r="H145" s="10">
        <f t="shared" ref="H145:H156" si="25">SUM(E145:F145)</f>
        <v>417</v>
      </c>
      <c r="I145" s="39">
        <f>SUM(H145:H146)</f>
        <v>834</v>
      </c>
    </row>
    <row r="146" spans="2:9" ht="15" customHeight="1" thickBot="1" x14ac:dyDescent="0.3">
      <c r="B146" s="38"/>
      <c r="C146" s="6" t="s">
        <v>96</v>
      </c>
      <c r="D146" s="6" t="s">
        <v>95</v>
      </c>
      <c r="E146" s="11">
        <v>294</v>
      </c>
      <c r="F146" s="11">
        <v>123</v>
      </c>
      <c r="G146" s="11">
        <v>7</v>
      </c>
      <c r="H146" s="11">
        <f t="shared" si="25"/>
        <v>417</v>
      </c>
      <c r="I146" s="40"/>
    </row>
    <row r="147" spans="2:9" ht="15.75" customHeight="1" x14ac:dyDescent="0.25">
      <c r="B147" s="41" t="s">
        <v>2</v>
      </c>
      <c r="C147" s="7" t="s">
        <v>94</v>
      </c>
      <c r="D147" s="9" t="s">
        <v>95</v>
      </c>
      <c r="E147" s="12">
        <v>293</v>
      </c>
      <c r="F147" s="12">
        <v>115</v>
      </c>
      <c r="G147" s="10">
        <v>8</v>
      </c>
      <c r="H147" s="10">
        <f t="shared" si="25"/>
        <v>408</v>
      </c>
      <c r="I147" s="46">
        <f>SUM(H147:H148)</f>
        <v>810</v>
      </c>
    </row>
    <row r="148" spans="2:9" ht="15" customHeight="1" thickBot="1" x14ac:dyDescent="0.3">
      <c r="B148" s="38"/>
      <c r="C148" s="8" t="s">
        <v>97</v>
      </c>
      <c r="D148" s="6" t="s">
        <v>95</v>
      </c>
      <c r="E148" s="11">
        <v>294</v>
      </c>
      <c r="F148" s="11">
        <v>108</v>
      </c>
      <c r="G148" s="11">
        <v>12</v>
      </c>
      <c r="H148" s="11">
        <f t="shared" si="25"/>
        <v>402</v>
      </c>
      <c r="I148" s="47"/>
    </row>
    <row r="149" spans="2:9" ht="15.75" customHeight="1" x14ac:dyDescent="0.25">
      <c r="B149" s="41" t="s">
        <v>3</v>
      </c>
      <c r="C149" s="9" t="s">
        <v>97</v>
      </c>
      <c r="D149" s="9" t="s">
        <v>95</v>
      </c>
      <c r="E149" s="12">
        <v>282</v>
      </c>
      <c r="F149" s="12">
        <v>129</v>
      </c>
      <c r="G149" s="10">
        <v>13</v>
      </c>
      <c r="H149" s="10">
        <f t="shared" si="25"/>
        <v>411</v>
      </c>
      <c r="I149" s="46">
        <f>SUM(H149:H150)</f>
        <v>799</v>
      </c>
    </row>
    <row r="150" spans="2:9" ht="15" customHeight="1" thickBot="1" x14ac:dyDescent="0.3">
      <c r="B150" s="38"/>
      <c r="C150" s="6" t="s">
        <v>98</v>
      </c>
      <c r="D150" s="6" t="s">
        <v>95</v>
      </c>
      <c r="E150" s="11">
        <v>272</v>
      </c>
      <c r="F150" s="11">
        <v>116</v>
      </c>
      <c r="G150" s="11">
        <v>5</v>
      </c>
      <c r="H150" s="11">
        <f t="shared" si="25"/>
        <v>388</v>
      </c>
      <c r="I150" s="47"/>
    </row>
    <row r="151" spans="2:9" x14ac:dyDescent="0.25">
      <c r="B151" s="41">
        <v>4</v>
      </c>
      <c r="C151" s="9" t="s">
        <v>108</v>
      </c>
      <c r="D151" s="9" t="s">
        <v>110</v>
      </c>
      <c r="E151" s="12">
        <v>296</v>
      </c>
      <c r="F151" s="12">
        <v>88</v>
      </c>
      <c r="G151" s="10">
        <v>18</v>
      </c>
      <c r="H151" s="10">
        <f t="shared" si="25"/>
        <v>384</v>
      </c>
      <c r="I151" s="46">
        <f>SUM(H151:H152)</f>
        <v>798</v>
      </c>
    </row>
    <row r="152" spans="2:9" ht="15" customHeight="1" thickBot="1" x14ac:dyDescent="0.3">
      <c r="B152" s="38"/>
      <c r="C152" s="6" t="s">
        <v>109</v>
      </c>
      <c r="D152" s="6" t="s">
        <v>110</v>
      </c>
      <c r="E152" s="11">
        <v>282</v>
      </c>
      <c r="F152" s="11">
        <v>132</v>
      </c>
      <c r="G152" s="11">
        <v>12</v>
      </c>
      <c r="H152" s="11">
        <f t="shared" si="25"/>
        <v>414</v>
      </c>
      <c r="I152" s="47"/>
    </row>
    <row r="153" spans="2:9" x14ac:dyDescent="0.25">
      <c r="B153" s="41">
        <v>5</v>
      </c>
      <c r="C153" s="5" t="s">
        <v>109</v>
      </c>
      <c r="D153" s="5" t="s">
        <v>110</v>
      </c>
      <c r="E153" s="10">
        <v>308</v>
      </c>
      <c r="F153" s="10">
        <v>107</v>
      </c>
      <c r="G153" s="10">
        <v>11</v>
      </c>
      <c r="H153" s="10">
        <f t="shared" si="25"/>
        <v>415</v>
      </c>
      <c r="I153" s="46">
        <f>SUM(H153:H154)</f>
        <v>791</v>
      </c>
    </row>
    <row r="154" spans="2:9" ht="15.75" thickBot="1" x14ac:dyDescent="0.3">
      <c r="B154" s="38"/>
      <c r="C154" s="6" t="s">
        <v>111</v>
      </c>
      <c r="D154" s="6" t="s">
        <v>110</v>
      </c>
      <c r="E154" s="11">
        <v>290</v>
      </c>
      <c r="F154" s="11">
        <v>86</v>
      </c>
      <c r="G154" s="11">
        <v>17</v>
      </c>
      <c r="H154" s="11">
        <f t="shared" si="25"/>
        <v>376</v>
      </c>
      <c r="I154" s="47"/>
    </row>
    <row r="155" spans="2:9" x14ac:dyDescent="0.25">
      <c r="B155" s="41">
        <v>6</v>
      </c>
      <c r="C155" s="7" t="s">
        <v>97</v>
      </c>
      <c r="D155" s="9" t="s">
        <v>95</v>
      </c>
      <c r="E155" s="12">
        <v>275</v>
      </c>
      <c r="F155" s="12">
        <v>132</v>
      </c>
      <c r="G155" s="10">
        <v>9</v>
      </c>
      <c r="H155" s="10">
        <f t="shared" si="25"/>
        <v>407</v>
      </c>
      <c r="I155" s="46">
        <f>SUM(H155:H156)</f>
        <v>787</v>
      </c>
    </row>
    <row r="156" spans="2:9" ht="15.75" thickBot="1" x14ac:dyDescent="0.3">
      <c r="B156" s="38"/>
      <c r="C156" s="8" t="s">
        <v>123</v>
      </c>
      <c r="D156" s="6" t="s">
        <v>95</v>
      </c>
      <c r="E156" s="11">
        <v>250</v>
      </c>
      <c r="F156" s="11">
        <v>130</v>
      </c>
      <c r="G156" s="11">
        <v>11</v>
      </c>
      <c r="H156" s="11">
        <f t="shared" si="25"/>
        <v>380</v>
      </c>
      <c r="I156" s="47"/>
    </row>
    <row r="157" spans="2:9" ht="15" customHeight="1" x14ac:dyDescent="0.25"/>
  </sheetData>
  <mergeCells count="158">
    <mergeCell ref="B6:B7"/>
    <mergeCell ref="C6:C7"/>
    <mergeCell ref="D6:D7"/>
    <mergeCell ref="E6:E7"/>
    <mergeCell ref="F6:F7"/>
    <mergeCell ref="G6:G7"/>
    <mergeCell ref="H6:H7"/>
    <mergeCell ref="I6:I7"/>
    <mergeCell ref="B1:I3"/>
    <mergeCell ref="B4:I4"/>
    <mergeCell ref="B14:B15"/>
    <mergeCell ref="I14:I15"/>
    <mergeCell ref="B16:B17"/>
    <mergeCell ref="I16:I17"/>
    <mergeCell ref="B18:B19"/>
    <mergeCell ref="B8:B9"/>
    <mergeCell ref="I8:I9"/>
    <mergeCell ref="B10:B11"/>
    <mergeCell ref="I10:I11"/>
    <mergeCell ref="B12:B13"/>
    <mergeCell ref="I12:I13"/>
    <mergeCell ref="B26:B27"/>
    <mergeCell ref="I24:I25"/>
    <mergeCell ref="B28:B29"/>
    <mergeCell ref="I26:I27"/>
    <mergeCell ref="B30:B31"/>
    <mergeCell ref="I28:I29"/>
    <mergeCell ref="B20:B21"/>
    <mergeCell ref="I18:I19"/>
    <mergeCell ref="B22:B23"/>
    <mergeCell ref="I20:I21"/>
    <mergeCell ref="B24:B25"/>
    <mergeCell ref="I22:I23"/>
    <mergeCell ref="I40:I41"/>
    <mergeCell ref="B42:B43"/>
    <mergeCell ref="I42:I43"/>
    <mergeCell ref="B38:B39"/>
    <mergeCell ref="I36:I37"/>
    <mergeCell ref="B40:B41"/>
    <mergeCell ref="I38:I39"/>
    <mergeCell ref="B32:B33"/>
    <mergeCell ref="I30:I31"/>
    <mergeCell ref="B34:B35"/>
    <mergeCell ref="I32:I33"/>
    <mergeCell ref="B36:B37"/>
    <mergeCell ref="I34:I35"/>
    <mergeCell ref="B52:B53"/>
    <mergeCell ref="I50:I51"/>
    <mergeCell ref="B54:B55"/>
    <mergeCell ref="I52:I53"/>
    <mergeCell ref="B56:B57"/>
    <mergeCell ref="I54:I55"/>
    <mergeCell ref="B46:B47"/>
    <mergeCell ref="I44:I45"/>
    <mergeCell ref="B48:B49"/>
    <mergeCell ref="I46:I47"/>
    <mergeCell ref="B50:B51"/>
    <mergeCell ref="I48:I49"/>
    <mergeCell ref="B44:B45"/>
    <mergeCell ref="B62:B63"/>
    <mergeCell ref="I62:I63"/>
    <mergeCell ref="B64:B65"/>
    <mergeCell ref="B66:B67"/>
    <mergeCell ref="I64:I65"/>
    <mergeCell ref="B58:B59"/>
    <mergeCell ref="I56:I57"/>
    <mergeCell ref="B60:B61"/>
    <mergeCell ref="I58:I59"/>
    <mergeCell ref="I60:I61"/>
    <mergeCell ref="B74:B75"/>
    <mergeCell ref="I72:I73"/>
    <mergeCell ref="B76:B77"/>
    <mergeCell ref="I74:I75"/>
    <mergeCell ref="B78:B79"/>
    <mergeCell ref="I76:I77"/>
    <mergeCell ref="B68:B69"/>
    <mergeCell ref="I66:I67"/>
    <mergeCell ref="B70:B71"/>
    <mergeCell ref="I68:I69"/>
    <mergeCell ref="B72:B73"/>
    <mergeCell ref="I70:I71"/>
    <mergeCell ref="I84:I85"/>
    <mergeCell ref="B88:B89"/>
    <mergeCell ref="I88:I89"/>
    <mergeCell ref="B80:B81"/>
    <mergeCell ref="I78:I79"/>
    <mergeCell ref="B82:B83"/>
    <mergeCell ref="I80:I81"/>
    <mergeCell ref="B84:B85"/>
    <mergeCell ref="I82:I83"/>
    <mergeCell ref="I98:I99"/>
    <mergeCell ref="B96:B97"/>
    <mergeCell ref="I94:I95"/>
    <mergeCell ref="B98:B99"/>
    <mergeCell ref="I96:I97"/>
    <mergeCell ref="B90:B91"/>
    <mergeCell ref="B92:B93"/>
    <mergeCell ref="I90:I91"/>
    <mergeCell ref="B94:B95"/>
    <mergeCell ref="I92:I93"/>
    <mergeCell ref="B149:B150"/>
    <mergeCell ref="I149:I150"/>
    <mergeCell ref="B151:B152"/>
    <mergeCell ref="I151:I152"/>
    <mergeCell ref="B153:B154"/>
    <mergeCell ref="I153:I154"/>
    <mergeCell ref="B155:B156"/>
    <mergeCell ref="I155:I156"/>
    <mergeCell ref="D143:D144"/>
    <mergeCell ref="E143:E144"/>
    <mergeCell ref="F143:F144"/>
    <mergeCell ref="G143:G144"/>
    <mergeCell ref="H143:H144"/>
    <mergeCell ref="I86:I87"/>
    <mergeCell ref="B138:H139"/>
    <mergeCell ref="B141:H141"/>
    <mergeCell ref="B143:B144"/>
    <mergeCell ref="C143:C144"/>
    <mergeCell ref="B145:B146"/>
    <mergeCell ref="I145:I146"/>
    <mergeCell ref="B147:B148"/>
    <mergeCell ref="I147:I148"/>
    <mergeCell ref="B112:B113"/>
    <mergeCell ref="I112:I113"/>
    <mergeCell ref="B106:B107"/>
    <mergeCell ref="I106:I107"/>
    <mergeCell ref="B108:B109"/>
    <mergeCell ref="I108:I109"/>
    <mergeCell ref="B110:B111"/>
    <mergeCell ref="I110:I111"/>
    <mergeCell ref="B86:B87"/>
    <mergeCell ref="B100:B101"/>
    <mergeCell ref="I100:I101"/>
    <mergeCell ref="B102:B103"/>
    <mergeCell ref="I102:I103"/>
    <mergeCell ref="B104:B105"/>
    <mergeCell ref="I104:I105"/>
    <mergeCell ref="B129:B130"/>
    <mergeCell ref="I129:I130"/>
    <mergeCell ref="B131:B132"/>
    <mergeCell ref="I131:I132"/>
    <mergeCell ref="B133:B134"/>
    <mergeCell ref="I133:I134"/>
    <mergeCell ref="C121:C122"/>
    <mergeCell ref="D121:D122"/>
    <mergeCell ref="E121:E122"/>
    <mergeCell ref="F121:F122"/>
    <mergeCell ref="G121:G122"/>
    <mergeCell ref="H121:H122"/>
    <mergeCell ref="B116:H117"/>
    <mergeCell ref="B119:H119"/>
    <mergeCell ref="B121:B122"/>
    <mergeCell ref="B123:B124"/>
    <mergeCell ref="I123:I124"/>
    <mergeCell ref="B125:B126"/>
    <mergeCell ref="I125:I126"/>
    <mergeCell ref="B127:B128"/>
    <mergeCell ref="I127:I128"/>
  </mergeCells>
  <conditionalFormatting sqref="V8:V75 J114:J127 X198:X619 W175:W197 H125:H132 H8:H85 J152:J156 J159:J617 B157:B158 X114:X156 X159:X174 P157:P158 H88:H97 V78:V113">
    <cfRule type="cellIs" dxfId="68" priority="9655" operator="between">
      <formula>451</formula>
      <formula>499</formula>
    </cfRule>
  </conditionalFormatting>
  <conditionalFormatting sqref="V8:V75 J114:J127 X198:X582 W175:W197 H125:H132 H8:H85 J152:J156 J159:J580 B157:B158 X114:X156 X159:X174 P157:P158 H88:H97 V78:V113">
    <cfRule type="cellIs" dxfId="67" priority="9654" operator="between">
      <formula>400</formula>
      <formula>450</formula>
    </cfRule>
  </conditionalFormatting>
  <conditionalFormatting sqref="V8:V75 J114:J127 X198:X462 W175:W197 H125:H132 H8:H85 J152:J156 J159:J460 B157:B158 X114:X156 X159:X174 P157:P158 H88:H97 V78:V113">
    <cfRule type="cellIs" dxfId="66" priority="9653" operator="greaterThan">
      <formula>499</formula>
    </cfRule>
  </conditionalFormatting>
  <conditionalFormatting sqref="G135:G137 G114:G115 G159:G428 E123:E132 E106:E111 E8:E99">
    <cfRule type="cellIs" dxfId="65" priority="9652" operator="greaterThan">
      <formula>299</formula>
    </cfRule>
  </conditionalFormatting>
  <conditionalFormatting sqref="H135:I137 H114:I115 H159:I240 F123:G132 F106:G111 F8:G99">
    <cfRule type="cellIs" dxfId="64" priority="9651" operator="greaterThan">
      <formula>149</formula>
    </cfRule>
  </conditionalFormatting>
  <conditionalFormatting sqref="I12 I10 I8 K3:K5 I6 I14 I16 I18 I20 I22 I24 I26 I28 I30 I32 I34 I36 I38 I40 I42 I44 I46 I48 I50 I52 I54 I56 I58 I92 I94 I96 K198:K1048576 I90 I72 I74 I76 I78 I80 I82 I84 I88 I60 I62 I64 I66 I68 I70 K114:K156 K159:K174 C157:C158">
    <cfRule type="cellIs" dxfId="63" priority="9633" operator="between">
      <formula>899</formula>
      <formula>949</formula>
    </cfRule>
  </conditionalFormatting>
  <conditionalFormatting sqref="H98:H99">
    <cfRule type="cellIs" dxfId="62" priority="9632" operator="between">
      <formula>451</formula>
      <formula>499</formula>
    </cfRule>
  </conditionalFormatting>
  <conditionalFormatting sqref="H98:H99">
    <cfRule type="cellIs" dxfId="61" priority="9631" operator="between">
      <formula>400</formula>
      <formula>450</formula>
    </cfRule>
  </conditionalFormatting>
  <conditionalFormatting sqref="H98:H99">
    <cfRule type="cellIs" dxfId="60" priority="9630" operator="greaterThan">
      <formula>499</formula>
    </cfRule>
  </conditionalFormatting>
  <conditionalFormatting sqref="I98">
    <cfRule type="cellIs" dxfId="59" priority="9627" operator="between">
      <formula>899</formula>
      <formula>949</formula>
    </cfRule>
  </conditionalFormatting>
  <conditionalFormatting sqref="E100:E101">
    <cfRule type="cellIs" dxfId="58" priority="4348" operator="greaterThan">
      <formula>299</formula>
    </cfRule>
  </conditionalFormatting>
  <conditionalFormatting sqref="F100:G101">
    <cfRule type="cellIs" dxfId="57" priority="4347" operator="greaterThan">
      <formula>149</formula>
    </cfRule>
  </conditionalFormatting>
  <conditionalFormatting sqref="H100:H101">
    <cfRule type="cellIs" dxfId="56" priority="4346" operator="between">
      <formula>451</formula>
      <formula>499</formula>
    </cfRule>
  </conditionalFormatting>
  <conditionalFormatting sqref="H100:H101">
    <cfRule type="cellIs" dxfId="55" priority="4345" operator="between">
      <formula>400</formula>
      <formula>450</formula>
    </cfRule>
  </conditionalFormatting>
  <conditionalFormatting sqref="H100:H101">
    <cfRule type="cellIs" dxfId="54" priority="4344" operator="greaterThan">
      <formula>499</formula>
    </cfRule>
  </conditionalFormatting>
  <conditionalFormatting sqref="I100">
    <cfRule type="cellIs" dxfId="53" priority="4343" operator="between">
      <formula>899</formula>
      <formula>949</formula>
    </cfRule>
  </conditionalFormatting>
  <conditionalFormatting sqref="E102:E103">
    <cfRule type="cellIs" dxfId="52" priority="4342" operator="greaterThan">
      <formula>299</formula>
    </cfRule>
  </conditionalFormatting>
  <conditionalFormatting sqref="F102:G103">
    <cfRule type="cellIs" dxfId="51" priority="4341" operator="greaterThan">
      <formula>149</formula>
    </cfRule>
  </conditionalFormatting>
  <conditionalFormatting sqref="H102:H103">
    <cfRule type="cellIs" dxfId="50" priority="4340" operator="between">
      <formula>451</formula>
      <formula>499</formula>
    </cfRule>
  </conditionalFormatting>
  <conditionalFormatting sqref="H102:H103">
    <cfRule type="cellIs" dxfId="49" priority="4339" operator="between">
      <formula>400</formula>
      <formula>450</formula>
    </cfRule>
  </conditionalFormatting>
  <conditionalFormatting sqref="H102:H103">
    <cfRule type="cellIs" dxfId="48" priority="4338" operator="greaterThan">
      <formula>499</formula>
    </cfRule>
  </conditionalFormatting>
  <conditionalFormatting sqref="I102">
    <cfRule type="cellIs" dxfId="47" priority="4337" operator="between">
      <formula>899</formula>
      <formula>949</formula>
    </cfRule>
  </conditionalFormatting>
  <conditionalFormatting sqref="E104:E105">
    <cfRule type="cellIs" dxfId="46" priority="4336" operator="greaterThan">
      <formula>299</formula>
    </cfRule>
  </conditionalFormatting>
  <conditionalFormatting sqref="F104:G105">
    <cfRule type="cellIs" dxfId="45" priority="4335" operator="greaterThan">
      <formula>149</formula>
    </cfRule>
  </conditionalFormatting>
  <conditionalFormatting sqref="H104:H105">
    <cfRule type="cellIs" dxfId="44" priority="4334" operator="between">
      <formula>451</formula>
      <formula>499</formula>
    </cfRule>
  </conditionalFormatting>
  <conditionalFormatting sqref="H104:H105">
    <cfRule type="cellIs" dxfId="43" priority="4333" operator="between">
      <formula>400</formula>
      <formula>450</formula>
    </cfRule>
  </conditionalFormatting>
  <conditionalFormatting sqref="H104:H105">
    <cfRule type="cellIs" dxfId="42" priority="4332" operator="greaterThan">
      <formula>499</formula>
    </cfRule>
  </conditionalFormatting>
  <conditionalFormatting sqref="I104">
    <cfRule type="cellIs" dxfId="41" priority="4331" operator="between">
      <formula>899</formula>
      <formula>949</formula>
    </cfRule>
  </conditionalFormatting>
  <conditionalFormatting sqref="H106:H111">
    <cfRule type="cellIs" dxfId="40" priority="38" operator="between">
      <formula>451</formula>
      <formula>499</formula>
    </cfRule>
  </conditionalFormatting>
  <conditionalFormatting sqref="H106:H111">
    <cfRule type="cellIs" dxfId="39" priority="37" operator="between">
      <formula>400</formula>
      <formula>450</formula>
    </cfRule>
  </conditionalFormatting>
  <conditionalFormatting sqref="H106:H111">
    <cfRule type="cellIs" dxfId="38" priority="36" operator="greaterThan">
      <formula>499</formula>
    </cfRule>
  </conditionalFormatting>
  <conditionalFormatting sqref="I106 I108 I110">
    <cfRule type="cellIs" dxfId="37" priority="33" operator="between">
      <formula>899</formula>
      <formula>949</formula>
    </cfRule>
  </conditionalFormatting>
  <conditionalFormatting sqref="H86:H87">
    <cfRule type="cellIs" dxfId="36" priority="32" operator="between">
      <formula>451</formula>
      <formula>499</formula>
    </cfRule>
  </conditionalFormatting>
  <conditionalFormatting sqref="H86:H87">
    <cfRule type="cellIs" dxfId="35" priority="31" operator="between">
      <formula>400</formula>
      <formula>450</formula>
    </cfRule>
  </conditionalFormatting>
  <conditionalFormatting sqref="H86:H87">
    <cfRule type="cellIs" dxfId="34" priority="30" operator="greaterThan">
      <formula>499</formula>
    </cfRule>
  </conditionalFormatting>
  <conditionalFormatting sqref="E133:E134">
    <cfRule type="cellIs" dxfId="33" priority="28" operator="greaterThan">
      <formula>299</formula>
    </cfRule>
  </conditionalFormatting>
  <conditionalFormatting sqref="F133:G134">
    <cfRule type="cellIs" dxfId="32" priority="27" operator="greaterThan">
      <formula>149</formula>
    </cfRule>
  </conditionalFormatting>
  <conditionalFormatting sqref="H133:H134">
    <cfRule type="cellIs" dxfId="31" priority="26" operator="between">
      <formula>451</formula>
      <formula>499</formula>
    </cfRule>
  </conditionalFormatting>
  <conditionalFormatting sqref="H133:H134">
    <cfRule type="cellIs" dxfId="30" priority="25" operator="between">
      <formula>400</formula>
      <formula>450</formula>
    </cfRule>
  </conditionalFormatting>
  <conditionalFormatting sqref="H133:H134">
    <cfRule type="cellIs" dxfId="29" priority="24" operator="greaterThan">
      <formula>499</formula>
    </cfRule>
  </conditionalFormatting>
  <conditionalFormatting sqref="E112:E113">
    <cfRule type="cellIs" dxfId="28" priority="22" operator="greaterThan">
      <formula>299</formula>
    </cfRule>
  </conditionalFormatting>
  <conditionalFormatting sqref="F112:G113">
    <cfRule type="cellIs" dxfId="27" priority="21" operator="greaterThan">
      <formula>149</formula>
    </cfRule>
  </conditionalFormatting>
  <conditionalFormatting sqref="H112:H113">
    <cfRule type="cellIs" dxfId="26" priority="20" operator="between">
      <formula>451</formula>
      <formula>499</formula>
    </cfRule>
  </conditionalFormatting>
  <conditionalFormatting sqref="H112:H113">
    <cfRule type="cellIs" dxfId="25" priority="19" operator="between">
      <formula>400</formula>
      <formula>450</formula>
    </cfRule>
  </conditionalFormatting>
  <conditionalFormatting sqref="H112:H113">
    <cfRule type="cellIs" dxfId="24" priority="18" operator="greaterThan">
      <formula>499</formula>
    </cfRule>
  </conditionalFormatting>
  <conditionalFormatting sqref="I112 I86">
    <cfRule type="cellIs" dxfId="23" priority="17" operator="between">
      <formula>899</formula>
      <formula>949</formula>
    </cfRule>
  </conditionalFormatting>
  <conditionalFormatting sqref="H145:H156">
    <cfRule type="cellIs" dxfId="22" priority="10" operator="between">
      <formula>451</formula>
      <formula>499</formula>
    </cfRule>
  </conditionalFormatting>
  <conditionalFormatting sqref="H145:H156">
    <cfRule type="cellIs" dxfId="21" priority="9" operator="between">
      <formula>400</formula>
      <formula>450</formula>
    </cfRule>
  </conditionalFormatting>
  <conditionalFormatting sqref="H145:H156">
    <cfRule type="cellIs" dxfId="20" priority="8" operator="greaterThan">
      <formula>499</formula>
    </cfRule>
  </conditionalFormatting>
  <conditionalFormatting sqref="E145:E156">
    <cfRule type="cellIs" dxfId="19" priority="7" operator="greaterThan">
      <formula>299</formula>
    </cfRule>
  </conditionalFormatting>
  <conditionalFormatting sqref="F145:G156">
    <cfRule type="cellIs" dxfId="18" priority="6" operator="greaterThan">
      <formula>149</formula>
    </cfRule>
  </conditionalFormatting>
  <conditionalFormatting sqref="H123:H124">
    <cfRule type="cellIs" dxfId="17" priority="5" operator="between">
      <formula>451</formula>
      <formula>499</formula>
    </cfRule>
  </conditionalFormatting>
  <conditionalFormatting sqref="H123:H124">
    <cfRule type="cellIs" dxfId="16" priority="4" operator="between">
      <formula>400</formula>
      <formula>450</formula>
    </cfRule>
  </conditionalFormatting>
  <conditionalFormatting sqref="H123:H124">
    <cfRule type="cellIs" dxfId="15" priority="3" operator="greaterThan">
      <formula>499</formula>
    </cfRule>
  </conditionalFormatting>
  <pageMargins left="0.7" right="0.7" top="0.78740157499999996" bottom="0.78740157499999996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09"/>
  <sheetViews>
    <sheetView workbookViewId="0">
      <selection activeCell="I20" sqref="B1:I21"/>
    </sheetView>
  </sheetViews>
  <sheetFormatPr defaultRowHeight="15" x14ac:dyDescent="0.25"/>
  <cols>
    <col min="3" max="4" width="21.42578125" customWidth="1"/>
    <col min="5" max="7" width="7.140625" style="3" customWidth="1"/>
    <col min="8" max="8" width="11.5703125" customWidth="1"/>
    <col min="23" max="23" width="9.140625" style="3"/>
  </cols>
  <sheetData>
    <row r="1" spans="2:23" x14ac:dyDescent="0.25">
      <c r="B1" s="33" t="s">
        <v>11</v>
      </c>
      <c r="C1" s="61"/>
      <c r="D1" s="61"/>
      <c r="E1" s="61"/>
      <c r="F1" s="61"/>
      <c r="G1" s="61"/>
      <c r="H1" s="61"/>
    </row>
    <row r="2" spans="2:23" x14ac:dyDescent="0.25">
      <c r="B2" s="61"/>
      <c r="C2" s="61"/>
      <c r="D2" s="61"/>
      <c r="E2" s="61"/>
      <c r="F2" s="61"/>
      <c r="G2" s="61"/>
      <c r="H2" s="61"/>
    </row>
    <row r="3" spans="2:23" s="3" customFormat="1" ht="23.25" x14ac:dyDescent="0.25">
      <c r="B3" s="13"/>
      <c r="C3" s="13"/>
      <c r="D3" s="13"/>
      <c r="E3" s="13"/>
      <c r="F3" s="13"/>
      <c r="G3" s="13"/>
      <c r="H3" s="23"/>
    </row>
    <row r="4" spans="2:23" s="3" customFormat="1" x14ac:dyDescent="0.25">
      <c r="B4" s="34" t="s">
        <v>12</v>
      </c>
      <c r="C4" s="34"/>
      <c r="D4" s="34"/>
      <c r="E4" s="34"/>
      <c r="F4" s="34"/>
      <c r="G4" s="34"/>
      <c r="H4" s="34"/>
    </row>
    <row r="5" spans="2:23" ht="15.75" thickBot="1" x14ac:dyDescent="0.3"/>
    <row r="6" spans="2:23" ht="15.75" customHeight="1" x14ac:dyDescent="0.3">
      <c r="B6" s="35" t="s">
        <v>0</v>
      </c>
      <c r="C6" s="35" t="s">
        <v>10</v>
      </c>
      <c r="D6" s="35" t="s">
        <v>4</v>
      </c>
      <c r="E6" s="35" t="s">
        <v>7</v>
      </c>
      <c r="F6" s="35" t="s">
        <v>8</v>
      </c>
      <c r="G6" s="35" t="s">
        <v>9</v>
      </c>
      <c r="H6" s="42" t="s">
        <v>5</v>
      </c>
      <c r="I6" s="1" t="s">
        <v>6</v>
      </c>
      <c r="W6" s="18"/>
    </row>
    <row r="7" spans="2:23" ht="15" customHeight="1" thickBot="1" x14ac:dyDescent="0.35">
      <c r="B7" s="36"/>
      <c r="C7" s="36"/>
      <c r="D7" s="36"/>
      <c r="E7" s="36"/>
      <c r="F7" s="36"/>
      <c r="G7" s="36"/>
      <c r="H7" s="43"/>
      <c r="I7" s="2" t="s">
        <v>5</v>
      </c>
      <c r="W7" s="19"/>
    </row>
    <row r="8" spans="2:23" ht="15" customHeight="1" x14ac:dyDescent="0.25">
      <c r="B8" s="37" t="s">
        <v>1</v>
      </c>
      <c r="C8" s="5" t="s">
        <v>94</v>
      </c>
      <c r="D8" s="5" t="s">
        <v>95</v>
      </c>
      <c r="E8" s="10">
        <v>285</v>
      </c>
      <c r="F8" s="10">
        <v>132</v>
      </c>
      <c r="G8" s="10">
        <v>8</v>
      </c>
      <c r="H8" s="10">
        <f t="shared" ref="H8:H19" si="0">SUM(E8:F8)</f>
        <v>417</v>
      </c>
      <c r="I8" s="39">
        <f>SUM(H8:H9)</f>
        <v>834</v>
      </c>
      <c r="L8" s="4"/>
      <c r="W8" s="20">
        <f>SUM(V8:V9)</f>
        <v>0</v>
      </c>
    </row>
    <row r="9" spans="2:23" ht="15.75" customHeight="1" thickBot="1" x14ac:dyDescent="0.3">
      <c r="B9" s="38"/>
      <c r="C9" s="6" t="s">
        <v>96</v>
      </c>
      <c r="D9" s="6" t="s">
        <v>95</v>
      </c>
      <c r="E9" s="11">
        <v>294</v>
      </c>
      <c r="F9" s="11">
        <v>123</v>
      </c>
      <c r="G9" s="11">
        <v>7</v>
      </c>
      <c r="H9" s="11">
        <f t="shared" si="0"/>
        <v>417</v>
      </c>
      <c r="I9" s="40"/>
      <c r="L9" s="4"/>
      <c r="W9" s="21">
        <f>SUM(V8:V9)</f>
        <v>0</v>
      </c>
    </row>
    <row r="10" spans="2:23" ht="15" customHeight="1" x14ac:dyDescent="0.25">
      <c r="B10" s="41" t="s">
        <v>2</v>
      </c>
      <c r="C10" s="7" t="s">
        <v>94</v>
      </c>
      <c r="D10" s="9" t="s">
        <v>95</v>
      </c>
      <c r="E10" s="12">
        <v>293</v>
      </c>
      <c r="F10" s="12">
        <v>115</v>
      </c>
      <c r="G10" s="10">
        <v>8</v>
      </c>
      <c r="H10" s="10">
        <f t="shared" si="0"/>
        <v>408</v>
      </c>
      <c r="I10" s="46">
        <f>SUM(H10:H11)</f>
        <v>810</v>
      </c>
      <c r="L10" s="4"/>
      <c r="W10" s="20">
        <f>SUM(V10:V11)</f>
        <v>0</v>
      </c>
    </row>
    <row r="11" spans="2:23" ht="15.75" customHeight="1" thickBot="1" x14ac:dyDescent="0.3">
      <c r="B11" s="38"/>
      <c r="C11" s="8" t="s">
        <v>97</v>
      </c>
      <c r="D11" s="6" t="s">
        <v>95</v>
      </c>
      <c r="E11" s="11">
        <v>294</v>
      </c>
      <c r="F11" s="11">
        <v>108</v>
      </c>
      <c r="G11" s="11">
        <v>12</v>
      </c>
      <c r="H11" s="11">
        <f t="shared" si="0"/>
        <v>402</v>
      </c>
      <c r="I11" s="47"/>
      <c r="L11" s="4"/>
      <c r="W11" s="21">
        <f>SUM(V10:V11)</f>
        <v>0</v>
      </c>
    </row>
    <row r="12" spans="2:23" ht="15" customHeight="1" x14ac:dyDescent="0.25">
      <c r="B12" s="41" t="s">
        <v>3</v>
      </c>
      <c r="C12" s="9" t="s">
        <v>97</v>
      </c>
      <c r="D12" s="9" t="s">
        <v>95</v>
      </c>
      <c r="E12" s="12">
        <v>282</v>
      </c>
      <c r="F12" s="12">
        <v>129</v>
      </c>
      <c r="G12" s="10">
        <v>13</v>
      </c>
      <c r="H12" s="10">
        <f t="shared" si="0"/>
        <v>411</v>
      </c>
      <c r="I12" s="46">
        <f>SUM(H12:H13)</f>
        <v>799</v>
      </c>
      <c r="L12" s="4"/>
      <c r="W12" s="20">
        <f>SUM(V12:V13)</f>
        <v>0</v>
      </c>
    </row>
    <row r="13" spans="2:23" ht="15.75" customHeight="1" thickBot="1" x14ac:dyDescent="0.3">
      <c r="B13" s="38"/>
      <c r="C13" s="6" t="s">
        <v>98</v>
      </c>
      <c r="D13" s="6" t="s">
        <v>95</v>
      </c>
      <c r="E13" s="11">
        <v>272</v>
      </c>
      <c r="F13" s="11">
        <v>116</v>
      </c>
      <c r="G13" s="11">
        <v>5</v>
      </c>
      <c r="H13" s="11">
        <f t="shared" si="0"/>
        <v>388</v>
      </c>
      <c r="I13" s="47"/>
      <c r="L13" s="4"/>
      <c r="W13" s="21">
        <f>SUM(V12:V13)</f>
        <v>0</v>
      </c>
    </row>
    <row r="14" spans="2:23" ht="13.5" customHeight="1" x14ac:dyDescent="0.25">
      <c r="B14" s="41">
        <v>4</v>
      </c>
      <c r="C14" s="9" t="s">
        <v>108</v>
      </c>
      <c r="D14" s="9" t="s">
        <v>110</v>
      </c>
      <c r="E14" s="12">
        <v>296</v>
      </c>
      <c r="F14" s="12">
        <v>88</v>
      </c>
      <c r="G14" s="10">
        <v>18</v>
      </c>
      <c r="H14" s="10">
        <f t="shared" si="0"/>
        <v>384</v>
      </c>
      <c r="I14" s="46">
        <f>SUM(H14:H15)</f>
        <v>798</v>
      </c>
      <c r="W14" s="20">
        <f>SUM(V14:V15)</f>
        <v>0</v>
      </c>
    </row>
    <row r="15" spans="2:23" ht="15.75" customHeight="1" thickBot="1" x14ac:dyDescent="0.3">
      <c r="B15" s="38"/>
      <c r="C15" s="6" t="s">
        <v>109</v>
      </c>
      <c r="D15" s="6" t="s">
        <v>110</v>
      </c>
      <c r="E15" s="11">
        <v>282</v>
      </c>
      <c r="F15" s="11">
        <v>132</v>
      </c>
      <c r="G15" s="11">
        <v>12</v>
      </c>
      <c r="H15" s="11">
        <f t="shared" si="0"/>
        <v>414</v>
      </c>
      <c r="I15" s="47"/>
      <c r="W15" s="21">
        <f>SUM(V14:V15)</f>
        <v>0</v>
      </c>
    </row>
    <row r="16" spans="2:23" ht="15" customHeight="1" x14ac:dyDescent="0.25">
      <c r="B16" s="41">
        <v>5</v>
      </c>
      <c r="C16" s="5" t="s">
        <v>109</v>
      </c>
      <c r="D16" s="5" t="s">
        <v>110</v>
      </c>
      <c r="E16" s="10">
        <v>308</v>
      </c>
      <c r="F16" s="10">
        <v>107</v>
      </c>
      <c r="G16" s="10">
        <v>11</v>
      </c>
      <c r="H16" s="10">
        <f t="shared" si="0"/>
        <v>415</v>
      </c>
      <c r="I16" s="46">
        <f>SUM(H16:H17)</f>
        <v>791</v>
      </c>
      <c r="W16" s="20">
        <f>SUM(V16:V17)</f>
        <v>0</v>
      </c>
    </row>
    <row r="17" spans="2:23" ht="15.75" customHeight="1" thickBot="1" x14ac:dyDescent="0.3">
      <c r="B17" s="38"/>
      <c r="C17" s="6" t="s">
        <v>111</v>
      </c>
      <c r="D17" s="6" t="s">
        <v>110</v>
      </c>
      <c r="E17" s="11">
        <v>290</v>
      </c>
      <c r="F17" s="11">
        <v>86</v>
      </c>
      <c r="G17" s="11">
        <v>17</v>
      </c>
      <c r="H17" s="11">
        <f t="shared" si="0"/>
        <v>376</v>
      </c>
      <c r="I17" s="47"/>
      <c r="W17" s="21">
        <f>SUM(V16:V17)</f>
        <v>0</v>
      </c>
    </row>
    <row r="18" spans="2:23" ht="15" customHeight="1" x14ac:dyDescent="0.25">
      <c r="B18" s="41">
        <v>6</v>
      </c>
      <c r="C18" s="7" t="s">
        <v>97</v>
      </c>
      <c r="D18" s="9" t="s">
        <v>95</v>
      </c>
      <c r="E18" s="12">
        <v>275</v>
      </c>
      <c r="F18" s="12">
        <v>132</v>
      </c>
      <c r="G18" s="10">
        <v>9</v>
      </c>
      <c r="H18" s="10">
        <f t="shared" si="0"/>
        <v>407</v>
      </c>
      <c r="I18" s="46">
        <f>SUM(H18:H19)</f>
        <v>787</v>
      </c>
      <c r="W18" s="20">
        <f>SUM(V18:V19)</f>
        <v>0</v>
      </c>
    </row>
    <row r="19" spans="2:23" ht="15.75" customHeight="1" thickBot="1" x14ac:dyDescent="0.3">
      <c r="B19" s="38"/>
      <c r="C19" s="8" t="s">
        <v>123</v>
      </c>
      <c r="D19" s="6" t="s">
        <v>95</v>
      </c>
      <c r="E19" s="11">
        <v>250</v>
      </c>
      <c r="F19" s="11">
        <v>130</v>
      </c>
      <c r="G19" s="11">
        <v>11</v>
      </c>
      <c r="H19" s="11">
        <f t="shared" si="0"/>
        <v>380</v>
      </c>
      <c r="I19" s="47"/>
      <c r="W19" s="21">
        <f>SUM(V18:V19)</f>
        <v>0</v>
      </c>
    </row>
    <row r="20" spans="2:23" ht="15" customHeight="1" x14ac:dyDescent="0.25">
      <c r="B20" s="41">
        <v>7</v>
      </c>
      <c r="C20" s="9"/>
      <c r="D20" s="9"/>
      <c r="E20" s="12"/>
      <c r="F20" s="12"/>
      <c r="G20" s="10"/>
      <c r="H20" s="10">
        <f t="shared" ref="H20:H47" si="1">SUM(E20:F20)</f>
        <v>0</v>
      </c>
      <c r="I20" s="46">
        <f>SUM(H20:H21)</f>
        <v>0</v>
      </c>
      <c r="W20" s="20">
        <f>SUM(V20:V21)</f>
        <v>0</v>
      </c>
    </row>
    <row r="21" spans="2:23" ht="15.75" customHeight="1" thickBot="1" x14ac:dyDescent="0.3">
      <c r="B21" s="38"/>
      <c r="C21" s="6"/>
      <c r="D21" s="6"/>
      <c r="E21" s="11"/>
      <c r="F21" s="11"/>
      <c r="G21" s="11"/>
      <c r="H21" s="11">
        <f t="shared" si="1"/>
        <v>0</v>
      </c>
      <c r="I21" s="57"/>
      <c r="W21" s="21">
        <f>SUM(V20:V21)</f>
        <v>0</v>
      </c>
    </row>
    <row r="22" spans="2:23" ht="15" customHeight="1" x14ac:dyDescent="0.25">
      <c r="B22" s="41">
        <v>8</v>
      </c>
      <c r="C22" s="9"/>
      <c r="D22" s="9"/>
      <c r="E22" s="12"/>
      <c r="F22" s="12"/>
      <c r="G22" s="10"/>
      <c r="H22" s="10">
        <f t="shared" si="1"/>
        <v>0</v>
      </c>
      <c r="I22" s="46">
        <f>SUM(H22:H23)</f>
        <v>0</v>
      </c>
      <c r="W22" s="20">
        <f>SUM(V22:V23)</f>
        <v>0</v>
      </c>
    </row>
    <row r="23" spans="2:23" ht="15.75" customHeight="1" thickBot="1" x14ac:dyDescent="0.3">
      <c r="B23" s="38"/>
      <c r="C23" s="6"/>
      <c r="D23" s="6"/>
      <c r="E23" s="11"/>
      <c r="F23" s="11"/>
      <c r="G23" s="11"/>
      <c r="H23" s="11">
        <f t="shared" si="1"/>
        <v>0</v>
      </c>
      <c r="I23" s="57"/>
      <c r="W23" s="21">
        <f>SUM(V22:V23)</f>
        <v>0</v>
      </c>
    </row>
    <row r="24" spans="2:23" x14ac:dyDescent="0.25">
      <c r="B24" s="41">
        <v>9</v>
      </c>
      <c r="C24" s="5"/>
      <c r="D24" s="5"/>
      <c r="E24" s="10"/>
      <c r="F24" s="10"/>
      <c r="G24" s="10"/>
      <c r="H24" s="10">
        <f t="shared" si="1"/>
        <v>0</v>
      </c>
      <c r="I24" s="46">
        <f>SUM(H24:H25)</f>
        <v>0</v>
      </c>
      <c r="W24" s="20">
        <f>SUM(V24:V25)</f>
        <v>0</v>
      </c>
    </row>
    <row r="25" spans="2:23" ht="15.75" thickBot="1" x14ac:dyDescent="0.3">
      <c r="B25" s="38"/>
      <c r="C25" s="6"/>
      <c r="D25" s="6"/>
      <c r="E25" s="11"/>
      <c r="F25" s="11"/>
      <c r="G25" s="11"/>
      <c r="H25" s="11">
        <f t="shared" si="1"/>
        <v>0</v>
      </c>
      <c r="I25" s="58"/>
      <c r="W25" s="21">
        <f>SUM(V24:V25)</f>
        <v>0</v>
      </c>
    </row>
    <row r="26" spans="2:23" x14ac:dyDescent="0.25">
      <c r="B26" s="41">
        <v>10</v>
      </c>
      <c r="C26" s="7"/>
      <c r="D26" s="9"/>
      <c r="E26" s="12"/>
      <c r="F26" s="12"/>
      <c r="G26" s="10"/>
      <c r="H26" s="10">
        <f t="shared" si="1"/>
        <v>0</v>
      </c>
      <c r="I26" s="46">
        <f>SUM(H26:H27)</f>
        <v>0</v>
      </c>
      <c r="W26" s="20">
        <f>SUM(V26:V27)</f>
        <v>0</v>
      </c>
    </row>
    <row r="27" spans="2:23" ht="15.75" thickBot="1" x14ac:dyDescent="0.3">
      <c r="B27" s="38"/>
      <c r="C27" s="8"/>
      <c r="D27" s="6"/>
      <c r="E27" s="11"/>
      <c r="F27" s="11"/>
      <c r="G27" s="11"/>
      <c r="H27" s="11">
        <f t="shared" si="1"/>
        <v>0</v>
      </c>
      <c r="I27" s="58"/>
      <c r="W27" s="21">
        <f>SUM(V26:V27)</f>
        <v>0</v>
      </c>
    </row>
    <row r="28" spans="2:23" x14ac:dyDescent="0.25">
      <c r="B28" s="41">
        <v>11</v>
      </c>
      <c r="C28" s="9"/>
      <c r="D28" s="9"/>
      <c r="E28" s="12"/>
      <c r="F28" s="12"/>
      <c r="G28" s="10"/>
      <c r="H28" s="10">
        <f t="shared" si="1"/>
        <v>0</v>
      </c>
      <c r="I28" s="46">
        <f>SUM(H28:H29)</f>
        <v>0</v>
      </c>
      <c r="W28" s="20">
        <f>SUM(V28:V29)</f>
        <v>0</v>
      </c>
    </row>
    <row r="29" spans="2:23" ht="15.75" thickBot="1" x14ac:dyDescent="0.3">
      <c r="B29" s="38"/>
      <c r="C29" s="6"/>
      <c r="D29" s="6"/>
      <c r="E29" s="11"/>
      <c r="F29" s="11"/>
      <c r="G29" s="11"/>
      <c r="H29" s="11">
        <f t="shared" si="1"/>
        <v>0</v>
      </c>
      <c r="I29" s="58"/>
      <c r="W29" s="21">
        <f>SUM(V28:V29)</f>
        <v>0</v>
      </c>
    </row>
    <row r="30" spans="2:23" x14ac:dyDescent="0.25">
      <c r="B30" s="41">
        <v>12</v>
      </c>
      <c r="C30" s="7"/>
      <c r="D30" s="9"/>
      <c r="E30" s="12"/>
      <c r="F30" s="12"/>
      <c r="G30" s="10"/>
      <c r="H30" s="10">
        <f t="shared" si="1"/>
        <v>0</v>
      </c>
      <c r="I30" s="46">
        <f>SUM(H30:H31)</f>
        <v>0</v>
      </c>
      <c r="W30" s="20">
        <f>SUM(V30:V31)</f>
        <v>0</v>
      </c>
    </row>
    <row r="31" spans="2:23" ht="15.75" thickBot="1" x14ac:dyDescent="0.3">
      <c r="B31" s="38"/>
      <c r="C31" s="8"/>
      <c r="D31" s="6"/>
      <c r="E31" s="11"/>
      <c r="F31" s="11"/>
      <c r="G31" s="11"/>
      <c r="H31" s="11">
        <f t="shared" si="1"/>
        <v>0</v>
      </c>
      <c r="I31" s="58"/>
      <c r="W31" s="21">
        <f>SUM(V30:V31)</f>
        <v>0</v>
      </c>
    </row>
    <row r="32" spans="2:23" x14ac:dyDescent="0.25">
      <c r="B32" s="41">
        <v>13</v>
      </c>
      <c r="C32" s="9"/>
      <c r="D32" s="9"/>
      <c r="E32" s="12"/>
      <c r="F32" s="12"/>
      <c r="G32" s="10"/>
      <c r="H32" s="10">
        <f t="shared" si="1"/>
        <v>0</v>
      </c>
      <c r="I32" s="46">
        <f>SUM(H32:H33)</f>
        <v>0</v>
      </c>
      <c r="W32" s="20">
        <f>SUM(V32:V33)</f>
        <v>0</v>
      </c>
    </row>
    <row r="33" spans="2:23" ht="15.75" thickBot="1" x14ac:dyDescent="0.3">
      <c r="B33" s="38"/>
      <c r="C33" s="6"/>
      <c r="D33" s="6"/>
      <c r="E33" s="11"/>
      <c r="F33" s="11"/>
      <c r="G33" s="11"/>
      <c r="H33" s="11">
        <f t="shared" si="1"/>
        <v>0</v>
      </c>
      <c r="I33" s="58"/>
      <c r="W33" s="21">
        <f>SUM(V32:V33)</f>
        <v>0</v>
      </c>
    </row>
    <row r="34" spans="2:23" x14ac:dyDescent="0.25">
      <c r="B34" s="41">
        <v>14</v>
      </c>
      <c r="C34" s="5"/>
      <c r="D34" s="5"/>
      <c r="E34" s="10"/>
      <c r="F34" s="10"/>
      <c r="G34" s="10"/>
      <c r="H34" s="10">
        <f t="shared" si="1"/>
        <v>0</v>
      </c>
      <c r="I34" s="46">
        <f>SUM(H34:H35)</f>
        <v>0</v>
      </c>
      <c r="W34" s="20">
        <f>SUM(V34:V35)</f>
        <v>0</v>
      </c>
    </row>
    <row r="35" spans="2:23" ht="15.75" thickBot="1" x14ac:dyDescent="0.3">
      <c r="B35" s="38"/>
      <c r="C35" s="6"/>
      <c r="D35" s="6"/>
      <c r="E35" s="11"/>
      <c r="F35" s="11"/>
      <c r="G35" s="11"/>
      <c r="H35" s="11">
        <f t="shared" si="1"/>
        <v>0</v>
      </c>
      <c r="I35" s="58"/>
      <c r="W35" s="21">
        <f>SUM(V34:V35)</f>
        <v>0</v>
      </c>
    </row>
    <row r="36" spans="2:23" x14ac:dyDescent="0.25">
      <c r="B36" s="41">
        <v>15</v>
      </c>
      <c r="C36" s="7"/>
      <c r="D36" s="9"/>
      <c r="E36" s="12"/>
      <c r="F36" s="12"/>
      <c r="G36" s="10"/>
      <c r="H36" s="10">
        <f t="shared" si="1"/>
        <v>0</v>
      </c>
      <c r="I36" s="46">
        <f>SUM(H36:H37)</f>
        <v>0</v>
      </c>
      <c r="W36" s="20">
        <f>SUM(V36:V37)</f>
        <v>0</v>
      </c>
    </row>
    <row r="37" spans="2:23" ht="15.75" thickBot="1" x14ac:dyDescent="0.3">
      <c r="B37" s="38"/>
      <c r="C37" s="8"/>
      <c r="D37" s="6"/>
      <c r="E37" s="11"/>
      <c r="F37" s="11"/>
      <c r="G37" s="11"/>
      <c r="H37" s="11">
        <f t="shared" si="1"/>
        <v>0</v>
      </c>
      <c r="I37" s="58"/>
      <c r="W37" s="21">
        <f>SUM(V36:V37)</f>
        <v>0</v>
      </c>
    </row>
    <row r="38" spans="2:23" x14ac:dyDescent="0.25">
      <c r="B38" s="41">
        <v>16</v>
      </c>
      <c r="C38" s="9"/>
      <c r="D38" s="9"/>
      <c r="E38" s="12"/>
      <c r="F38" s="12"/>
      <c r="G38" s="10"/>
      <c r="H38" s="10">
        <f t="shared" si="1"/>
        <v>0</v>
      </c>
      <c r="I38" s="46">
        <f>SUM(H38:H39)</f>
        <v>0</v>
      </c>
      <c r="W38" s="20">
        <f>SUM(V38:V39)</f>
        <v>0</v>
      </c>
    </row>
    <row r="39" spans="2:23" ht="15.75" thickBot="1" x14ac:dyDescent="0.3">
      <c r="B39" s="38"/>
      <c r="C39" s="6"/>
      <c r="D39" s="6"/>
      <c r="E39" s="11"/>
      <c r="F39" s="11"/>
      <c r="G39" s="11"/>
      <c r="H39" s="11">
        <f t="shared" si="1"/>
        <v>0</v>
      </c>
      <c r="I39" s="58"/>
      <c r="W39" s="21">
        <f>SUM(V38:V39)</f>
        <v>0</v>
      </c>
    </row>
    <row r="40" spans="2:23" x14ac:dyDescent="0.25">
      <c r="B40" s="41">
        <v>17</v>
      </c>
      <c r="C40" s="9"/>
      <c r="D40" s="9"/>
      <c r="E40" s="12"/>
      <c r="F40" s="12"/>
      <c r="G40" s="10"/>
      <c r="H40" s="10">
        <f t="shared" si="1"/>
        <v>0</v>
      </c>
      <c r="I40" s="46">
        <f>SUM(H40:H41)</f>
        <v>0</v>
      </c>
      <c r="W40" s="20">
        <f>SUM(V40:V41)</f>
        <v>0</v>
      </c>
    </row>
    <row r="41" spans="2:23" ht="15.75" thickBot="1" x14ac:dyDescent="0.3">
      <c r="B41" s="38"/>
      <c r="C41" s="6"/>
      <c r="D41" s="6"/>
      <c r="E41" s="11"/>
      <c r="F41" s="11"/>
      <c r="G41" s="11"/>
      <c r="H41" s="11">
        <f t="shared" si="1"/>
        <v>0</v>
      </c>
      <c r="I41" s="58"/>
      <c r="W41" s="21">
        <f>SUM(V40:V41)</f>
        <v>0</v>
      </c>
    </row>
    <row r="42" spans="2:23" x14ac:dyDescent="0.25">
      <c r="B42" s="41">
        <v>18</v>
      </c>
      <c r="C42" s="5"/>
      <c r="D42" s="5"/>
      <c r="E42" s="10"/>
      <c r="F42" s="10"/>
      <c r="G42" s="10"/>
      <c r="H42" s="10">
        <f t="shared" si="1"/>
        <v>0</v>
      </c>
      <c r="I42" s="46">
        <f>SUM(H42:H43)</f>
        <v>0</v>
      </c>
      <c r="W42" s="20">
        <f>SUM(V42:V43)</f>
        <v>0</v>
      </c>
    </row>
    <row r="43" spans="2:23" ht="15.75" thickBot="1" x14ac:dyDescent="0.3">
      <c r="B43" s="38"/>
      <c r="C43" s="6"/>
      <c r="D43" s="6"/>
      <c r="E43" s="11"/>
      <c r="F43" s="11"/>
      <c r="G43" s="11"/>
      <c r="H43" s="11">
        <f t="shared" si="1"/>
        <v>0</v>
      </c>
      <c r="I43" s="58"/>
      <c r="W43" s="21">
        <f>SUM(V42:V43)</f>
        <v>0</v>
      </c>
    </row>
    <row r="44" spans="2:23" x14ac:dyDescent="0.25">
      <c r="B44" s="41">
        <v>19</v>
      </c>
      <c r="C44" s="7"/>
      <c r="D44" s="9"/>
      <c r="E44" s="12"/>
      <c r="F44" s="12"/>
      <c r="G44" s="10"/>
      <c r="H44" s="10">
        <f t="shared" si="1"/>
        <v>0</v>
      </c>
      <c r="I44" s="46">
        <f>SUM(H44:H45)</f>
        <v>0</v>
      </c>
      <c r="W44" s="20">
        <f>SUM(V44:V45)</f>
        <v>0</v>
      </c>
    </row>
    <row r="45" spans="2:23" ht="15.75" thickBot="1" x14ac:dyDescent="0.3">
      <c r="B45" s="38"/>
      <c r="C45" s="8"/>
      <c r="D45" s="6"/>
      <c r="E45" s="11"/>
      <c r="F45" s="11"/>
      <c r="G45" s="11"/>
      <c r="H45" s="11">
        <f t="shared" si="1"/>
        <v>0</v>
      </c>
      <c r="I45" s="58"/>
      <c r="W45" s="21">
        <f>SUM(V44:V45)</f>
        <v>0</v>
      </c>
    </row>
    <row r="46" spans="2:23" x14ac:dyDescent="0.25">
      <c r="B46" s="41">
        <v>20</v>
      </c>
      <c r="C46" s="9"/>
      <c r="D46" s="9"/>
      <c r="E46" s="12"/>
      <c r="F46" s="12"/>
      <c r="G46" s="12"/>
      <c r="H46" s="25">
        <f t="shared" si="1"/>
        <v>0</v>
      </c>
      <c r="I46" s="46">
        <f>SUM(H46:H47)</f>
        <v>0</v>
      </c>
      <c r="W46" s="20">
        <f>SUM(V46:V47)</f>
        <v>0</v>
      </c>
    </row>
    <row r="47" spans="2:23" ht="15.75" thickBot="1" x14ac:dyDescent="0.3">
      <c r="B47" s="38"/>
      <c r="C47" s="6"/>
      <c r="D47" s="6"/>
      <c r="E47" s="11"/>
      <c r="F47" s="11"/>
      <c r="G47" s="11"/>
      <c r="H47" s="26">
        <f t="shared" si="1"/>
        <v>0</v>
      </c>
      <c r="I47" s="47"/>
      <c r="W47" s="21">
        <f>SUM(V46:V47)</f>
        <v>0</v>
      </c>
    </row>
    <row r="48" spans="2:23" x14ac:dyDescent="0.25">
      <c r="B48" s="60"/>
      <c r="C48" s="24"/>
      <c r="D48" s="24"/>
      <c r="E48" s="22"/>
      <c r="F48" s="22"/>
      <c r="G48" s="22"/>
      <c r="H48" s="22"/>
      <c r="I48" s="59"/>
      <c r="W48" s="20">
        <f>SUM(V48:V49)</f>
        <v>0</v>
      </c>
    </row>
    <row r="49" spans="2:23" ht="15.75" thickBot="1" x14ac:dyDescent="0.3">
      <c r="B49" s="60"/>
      <c r="C49" s="24"/>
      <c r="D49" s="24"/>
      <c r="E49" s="22"/>
      <c r="F49" s="22"/>
      <c r="G49" s="22"/>
      <c r="H49" s="22"/>
      <c r="I49" s="59"/>
      <c r="W49" s="21">
        <f>SUM(V48:V49)</f>
        <v>0</v>
      </c>
    </row>
    <row r="50" spans="2:23" x14ac:dyDescent="0.25">
      <c r="B50" s="60"/>
      <c r="C50" s="24"/>
      <c r="D50" s="24"/>
      <c r="E50" s="22"/>
      <c r="F50" s="22"/>
      <c r="G50" s="22"/>
      <c r="H50" s="22"/>
      <c r="I50" s="59"/>
      <c r="W50" s="20">
        <f>SUM(V50:V51)</f>
        <v>0</v>
      </c>
    </row>
    <row r="51" spans="2:23" ht="15.75" thickBot="1" x14ac:dyDescent="0.3">
      <c r="B51" s="60"/>
      <c r="C51" s="24"/>
      <c r="D51" s="24"/>
      <c r="E51" s="22"/>
      <c r="F51" s="22"/>
      <c r="G51" s="22"/>
      <c r="H51" s="22"/>
      <c r="I51" s="59"/>
      <c r="W51" s="21">
        <f>SUM(V50:V51)</f>
        <v>0</v>
      </c>
    </row>
    <row r="52" spans="2:23" x14ac:dyDescent="0.25">
      <c r="B52" s="60"/>
      <c r="C52" s="24"/>
      <c r="D52" s="24"/>
      <c r="E52" s="22"/>
      <c r="F52" s="22"/>
      <c r="G52" s="22"/>
      <c r="H52" s="22"/>
      <c r="I52" s="59"/>
      <c r="W52" s="20">
        <f>SUM(V52:V53)</f>
        <v>0</v>
      </c>
    </row>
    <row r="53" spans="2:23" ht="15.75" thickBot="1" x14ac:dyDescent="0.3">
      <c r="B53" s="60"/>
      <c r="C53" s="24"/>
      <c r="D53" s="24"/>
      <c r="E53" s="22"/>
      <c r="F53" s="22"/>
      <c r="G53" s="22"/>
      <c r="H53" s="22"/>
      <c r="I53" s="59"/>
      <c r="W53" s="21">
        <f>SUM(V52:V53)</f>
        <v>0</v>
      </c>
    </row>
    <row r="54" spans="2:23" x14ac:dyDescent="0.25">
      <c r="B54" s="60"/>
      <c r="C54" s="24"/>
      <c r="D54" s="24"/>
      <c r="E54" s="22"/>
      <c r="F54" s="22"/>
      <c r="G54" s="22"/>
      <c r="H54" s="22"/>
      <c r="I54" s="59"/>
      <c r="W54" s="20">
        <f>SUM(V54:V55)</f>
        <v>0</v>
      </c>
    </row>
    <row r="55" spans="2:23" ht="15.75" thickBot="1" x14ac:dyDescent="0.3">
      <c r="B55" s="60"/>
      <c r="C55" s="24"/>
      <c r="D55" s="24"/>
      <c r="E55" s="22"/>
      <c r="F55" s="22"/>
      <c r="G55" s="22"/>
      <c r="H55" s="22"/>
      <c r="I55" s="59"/>
      <c r="W55" s="21">
        <f>SUM(V54:V55)</f>
        <v>0</v>
      </c>
    </row>
    <row r="56" spans="2:23" x14ac:dyDescent="0.25">
      <c r="B56" s="60"/>
      <c r="C56" s="24"/>
      <c r="D56" s="24"/>
      <c r="E56" s="22"/>
      <c r="F56" s="22"/>
      <c r="G56" s="22"/>
      <c r="H56" s="22"/>
      <c r="I56" s="59"/>
      <c r="W56" s="20">
        <f>SUM(V56:V57)</f>
        <v>0</v>
      </c>
    </row>
    <row r="57" spans="2:23" ht="15.75" thickBot="1" x14ac:dyDescent="0.3">
      <c r="B57" s="60"/>
      <c r="C57" s="24"/>
      <c r="D57" s="24"/>
      <c r="E57" s="22"/>
      <c r="F57" s="22"/>
      <c r="G57" s="22"/>
      <c r="H57" s="22"/>
      <c r="I57" s="59"/>
      <c r="W57" s="21">
        <f>SUM(V56:V57)</f>
        <v>0</v>
      </c>
    </row>
    <row r="58" spans="2:23" x14ac:dyDescent="0.25">
      <c r="B58" s="60"/>
      <c r="C58" s="24"/>
      <c r="D58" s="24"/>
      <c r="E58" s="22"/>
      <c r="F58" s="22"/>
      <c r="G58" s="22"/>
      <c r="H58" s="22"/>
      <c r="I58" s="59"/>
      <c r="W58" s="20">
        <f>SUM(V58:V59)</f>
        <v>0</v>
      </c>
    </row>
    <row r="59" spans="2:23" ht="15.75" thickBot="1" x14ac:dyDescent="0.3">
      <c r="B59" s="60"/>
      <c r="C59" s="24"/>
      <c r="D59" s="24"/>
      <c r="E59" s="22"/>
      <c r="F59" s="22"/>
      <c r="G59" s="22"/>
      <c r="H59" s="22"/>
      <c r="I59" s="59"/>
      <c r="W59" s="21">
        <f>SUM(V58:V59)</f>
        <v>0</v>
      </c>
    </row>
    <row r="60" spans="2:23" x14ac:dyDescent="0.25">
      <c r="B60" s="60"/>
      <c r="C60" s="24"/>
      <c r="D60" s="24"/>
      <c r="E60" s="22"/>
      <c r="F60" s="22"/>
      <c r="G60" s="22"/>
      <c r="H60" s="22"/>
      <c r="I60" s="59"/>
      <c r="W60" s="20">
        <f>SUM(V60:V61)</f>
        <v>0</v>
      </c>
    </row>
    <row r="61" spans="2:23" ht="15.75" thickBot="1" x14ac:dyDescent="0.3">
      <c r="B61" s="60"/>
      <c r="C61" s="24"/>
      <c r="D61" s="24"/>
      <c r="E61" s="22"/>
      <c r="F61" s="22"/>
      <c r="G61" s="22"/>
      <c r="H61" s="22"/>
      <c r="I61" s="59"/>
      <c r="W61" s="21">
        <f>SUM(V60:V61)</f>
        <v>0</v>
      </c>
    </row>
    <row r="62" spans="2:23" x14ac:dyDescent="0.25">
      <c r="B62" s="60"/>
      <c r="C62" s="24"/>
      <c r="D62" s="24"/>
      <c r="E62" s="22"/>
      <c r="F62" s="22"/>
      <c r="G62" s="22"/>
      <c r="H62" s="22"/>
      <c r="I62" s="59"/>
      <c r="W62" s="20">
        <f>SUM(V62:V63)</f>
        <v>0</v>
      </c>
    </row>
    <row r="63" spans="2:23" ht="15.75" thickBot="1" x14ac:dyDescent="0.3">
      <c r="B63" s="60"/>
      <c r="C63" s="24"/>
      <c r="D63" s="24"/>
      <c r="E63" s="22"/>
      <c r="F63" s="22"/>
      <c r="G63" s="22"/>
      <c r="H63" s="22"/>
      <c r="I63" s="59"/>
      <c r="W63" s="21">
        <f>SUM(V62:V63)</f>
        <v>0</v>
      </c>
    </row>
    <row r="64" spans="2:23" x14ac:dyDescent="0.25">
      <c r="B64" s="60"/>
      <c r="C64" s="24"/>
      <c r="D64" s="24"/>
      <c r="E64" s="22"/>
      <c r="F64" s="22"/>
      <c r="G64" s="22"/>
      <c r="H64" s="22"/>
      <c r="I64" s="59"/>
      <c r="W64" s="20">
        <f>SUM(V64:V65)</f>
        <v>0</v>
      </c>
    </row>
    <row r="65" spans="2:23" ht="15.75" thickBot="1" x14ac:dyDescent="0.3">
      <c r="B65" s="60"/>
      <c r="C65" s="24"/>
      <c r="D65" s="24"/>
      <c r="E65" s="22"/>
      <c r="F65" s="22"/>
      <c r="G65" s="22"/>
      <c r="H65" s="22"/>
      <c r="I65" s="59"/>
      <c r="W65" s="21">
        <f>SUM(V64:V65)</f>
        <v>0</v>
      </c>
    </row>
    <row r="66" spans="2:23" x14ac:dyDescent="0.25">
      <c r="B66" s="60"/>
      <c r="C66" s="24"/>
      <c r="D66" s="24"/>
      <c r="E66" s="22"/>
      <c r="F66" s="22"/>
      <c r="G66" s="22"/>
      <c r="H66" s="22"/>
      <c r="I66" s="59"/>
      <c r="W66" s="20">
        <f>SUM(V66:V67)</f>
        <v>0</v>
      </c>
    </row>
    <row r="67" spans="2:23" ht="15.75" thickBot="1" x14ac:dyDescent="0.3">
      <c r="B67" s="60"/>
      <c r="C67" s="24"/>
      <c r="D67" s="24"/>
      <c r="E67" s="22"/>
      <c r="F67" s="22"/>
      <c r="G67" s="22"/>
      <c r="H67" s="22"/>
      <c r="I67" s="59"/>
      <c r="W67" s="21">
        <f>SUM(V66:V67)</f>
        <v>0</v>
      </c>
    </row>
    <row r="68" spans="2:23" x14ac:dyDescent="0.25">
      <c r="B68" s="60"/>
      <c r="C68" s="24"/>
      <c r="D68" s="24"/>
      <c r="E68" s="22"/>
      <c r="F68" s="22"/>
      <c r="G68" s="22"/>
      <c r="H68" s="22"/>
      <c r="I68" s="59"/>
      <c r="W68" s="20">
        <f>SUM(V68:V69)</f>
        <v>0</v>
      </c>
    </row>
    <row r="69" spans="2:23" ht="15.75" thickBot="1" x14ac:dyDescent="0.3">
      <c r="B69" s="60"/>
      <c r="C69" s="24"/>
      <c r="D69" s="24"/>
      <c r="E69" s="22"/>
      <c r="F69" s="22"/>
      <c r="G69" s="22"/>
      <c r="H69" s="22"/>
      <c r="I69" s="59"/>
      <c r="W69" s="21">
        <f>SUM(V68:V69)</f>
        <v>0</v>
      </c>
    </row>
    <row r="70" spans="2:23" x14ac:dyDescent="0.25">
      <c r="B70" s="60"/>
      <c r="C70" s="24"/>
      <c r="D70" s="24"/>
      <c r="E70" s="22"/>
      <c r="F70" s="22"/>
      <c r="G70" s="22"/>
      <c r="H70" s="22"/>
      <c r="I70" s="59"/>
      <c r="W70" s="20">
        <f>SUM(V70:V71)</f>
        <v>0</v>
      </c>
    </row>
    <row r="71" spans="2:23" ht="15.75" thickBot="1" x14ac:dyDescent="0.3">
      <c r="B71" s="60"/>
      <c r="C71" s="24"/>
      <c r="D71" s="24"/>
      <c r="E71" s="22"/>
      <c r="F71" s="22"/>
      <c r="G71" s="22"/>
      <c r="H71" s="22"/>
      <c r="I71" s="59"/>
      <c r="W71" s="21">
        <f>SUM(V70:V71)</f>
        <v>0</v>
      </c>
    </row>
    <row r="72" spans="2:23" x14ac:dyDescent="0.25">
      <c r="B72" s="60"/>
      <c r="C72" s="24"/>
      <c r="D72" s="24"/>
      <c r="E72" s="22"/>
      <c r="F72" s="22"/>
      <c r="G72" s="22"/>
      <c r="H72" s="22"/>
      <c r="I72" s="59"/>
      <c r="W72" s="20">
        <f>SUM(V72:V73)</f>
        <v>0</v>
      </c>
    </row>
    <row r="73" spans="2:23" ht="15.75" thickBot="1" x14ac:dyDescent="0.3">
      <c r="B73" s="60"/>
      <c r="C73" s="24"/>
      <c r="D73" s="24"/>
      <c r="E73" s="22"/>
      <c r="F73" s="22"/>
      <c r="G73" s="22"/>
      <c r="H73" s="22"/>
      <c r="I73" s="59"/>
      <c r="W73" s="21">
        <f>SUM(V72:V73)</f>
        <v>0</v>
      </c>
    </row>
    <row r="74" spans="2:23" x14ac:dyDescent="0.25">
      <c r="B74" s="60"/>
      <c r="C74" s="24"/>
      <c r="D74" s="24"/>
      <c r="E74" s="22"/>
      <c r="F74" s="22"/>
      <c r="G74" s="22"/>
      <c r="H74" s="22"/>
      <c r="I74" s="59"/>
      <c r="W74" s="20">
        <f>SUM(V74:V75)</f>
        <v>0</v>
      </c>
    </row>
    <row r="75" spans="2:23" ht="15.75" thickBot="1" x14ac:dyDescent="0.3">
      <c r="B75" s="60"/>
      <c r="C75" s="24"/>
      <c r="D75" s="24"/>
      <c r="E75" s="22"/>
      <c r="F75" s="22"/>
      <c r="G75" s="22"/>
      <c r="H75" s="22"/>
      <c r="I75" s="59"/>
      <c r="W75" s="21">
        <f>SUM(V74:V75)</f>
        <v>0</v>
      </c>
    </row>
    <row r="76" spans="2:23" x14ac:dyDescent="0.25">
      <c r="B76" s="60"/>
      <c r="C76" s="24"/>
      <c r="D76" s="24"/>
      <c r="E76" s="22"/>
      <c r="F76" s="22"/>
      <c r="G76" s="22"/>
      <c r="H76" s="22"/>
      <c r="I76" s="59"/>
      <c r="W76" s="20">
        <f>SUM(V76:V77)</f>
        <v>0</v>
      </c>
    </row>
    <row r="77" spans="2:23" ht="15.75" thickBot="1" x14ac:dyDescent="0.3">
      <c r="B77" s="60"/>
      <c r="C77" s="24"/>
      <c r="D77" s="24"/>
      <c r="E77" s="22"/>
      <c r="F77" s="22"/>
      <c r="G77" s="22"/>
      <c r="H77" s="22"/>
      <c r="I77" s="59"/>
      <c r="W77" s="21">
        <f>SUM(V76:V77)</f>
        <v>0</v>
      </c>
    </row>
    <row r="78" spans="2:23" x14ac:dyDescent="0.25">
      <c r="B78" s="60"/>
      <c r="C78" s="24"/>
      <c r="D78" s="24"/>
      <c r="E78" s="22"/>
      <c r="F78" s="22"/>
      <c r="G78" s="22"/>
      <c r="H78" s="22"/>
      <c r="I78" s="59"/>
      <c r="W78" s="20">
        <f>SUM(V78:V79)</f>
        <v>0</v>
      </c>
    </row>
    <row r="79" spans="2:23" ht="15.75" thickBot="1" x14ac:dyDescent="0.3">
      <c r="B79" s="60"/>
      <c r="C79" s="24"/>
      <c r="D79" s="24"/>
      <c r="E79" s="22"/>
      <c r="F79" s="22"/>
      <c r="G79" s="22"/>
      <c r="H79" s="22"/>
      <c r="I79" s="59"/>
      <c r="W79" s="21">
        <f>SUM(V78:V79)</f>
        <v>0</v>
      </c>
    </row>
    <row r="80" spans="2:23" x14ac:dyDescent="0.25">
      <c r="B80" s="60"/>
      <c r="C80" s="24"/>
      <c r="D80" s="24"/>
      <c r="E80" s="22"/>
      <c r="F80" s="22"/>
      <c r="G80" s="22"/>
      <c r="H80" s="22"/>
      <c r="I80" s="59"/>
      <c r="W80" s="20">
        <f>SUM(V80:V81)</f>
        <v>0</v>
      </c>
    </row>
    <row r="81" spans="2:23" ht="15.75" thickBot="1" x14ac:dyDescent="0.3">
      <c r="B81" s="60"/>
      <c r="C81" s="24"/>
      <c r="D81" s="24"/>
      <c r="E81" s="22"/>
      <c r="F81" s="22"/>
      <c r="G81" s="22"/>
      <c r="H81" s="22"/>
      <c r="I81" s="59"/>
      <c r="W81" s="21">
        <f>SUM(V80:V81)</f>
        <v>0</v>
      </c>
    </row>
    <row r="82" spans="2:23" x14ac:dyDescent="0.25">
      <c r="B82" s="60"/>
      <c r="C82" s="24"/>
      <c r="D82" s="24"/>
      <c r="E82" s="22"/>
      <c r="F82" s="22"/>
      <c r="G82" s="22"/>
      <c r="H82" s="22"/>
      <c r="I82" s="59"/>
      <c r="W82" s="20">
        <f>SUM(V82:V83)</f>
        <v>0</v>
      </c>
    </row>
    <row r="83" spans="2:23" ht="15.75" thickBot="1" x14ac:dyDescent="0.3">
      <c r="B83" s="60"/>
      <c r="C83" s="24"/>
      <c r="D83" s="24"/>
      <c r="E83" s="22"/>
      <c r="F83" s="22"/>
      <c r="G83" s="22"/>
      <c r="H83" s="22"/>
      <c r="I83" s="59"/>
      <c r="W83" s="21">
        <f>SUM(V82:V83)</f>
        <v>0</v>
      </c>
    </row>
    <row r="84" spans="2:23" x14ac:dyDescent="0.25">
      <c r="B84" s="60"/>
      <c r="C84" s="24"/>
      <c r="D84" s="24"/>
      <c r="E84" s="22"/>
      <c r="F84" s="22"/>
      <c r="G84" s="22"/>
      <c r="H84" s="22"/>
      <c r="I84" s="59"/>
      <c r="W84" s="20">
        <f>SUM(V84:V85)</f>
        <v>0</v>
      </c>
    </row>
    <row r="85" spans="2:23" ht="15.75" thickBot="1" x14ac:dyDescent="0.3">
      <c r="B85" s="60"/>
      <c r="C85" s="24"/>
      <c r="D85" s="24"/>
      <c r="E85" s="22"/>
      <c r="F85" s="22"/>
      <c r="G85" s="22"/>
      <c r="H85" s="22"/>
      <c r="I85" s="59"/>
      <c r="W85" s="21">
        <f>SUM(V84:V85)</f>
        <v>0</v>
      </c>
    </row>
    <row r="86" spans="2:23" x14ac:dyDescent="0.25">
      <c r="B86" s="60"/>
      <c r="C86" s="24"/>
      <c r="D86" s="24"/>
      <c r="E86" s="22"/>
      <c r="F86" s="22"/>
      <c r="G86" s="22"/>
      <c r="H86" s="22"/>
      <c r="I86" s="59"/>
      <c r="W86" s="20">
        <f>SUM(V86:V87)</f>
        <v>0</v>
      </c>
    </row>
    <row r="87" spans="2:23" ht="15.75" thickBot="1" x14ac:dyDescent="0.3">
      <c r="B87" s="60"/>
      <c r="C87" s="24"/>
      <c r="D87" s="24"/>
      <c r="E87" s="22"/>
      <c r="F87" s="22"/>
      <c r="G87" s="22"/>
      <c r="H87" s="22"/>
      <c r="I87" s="59"/>
      <c r="W87" s="21">
        <f>SUM(V86:V87)</f>
        <v>0</v>
      </c>
    </row>
    <row r="88" spans="2:23" x14ac:dyDescent="0.25">
      <c r="B88" s="60"/>
      <c r="C88" s="24"/>
      <c r="D88" s="24"/>
      <c r="E88" s="22"/>
      <c r="F88" s="22"/>
      <c r="G88" s="22"/>
      <c r="H88" s="22"/>
      <c r="I88" s="59"/>
      <c r="W88" s="20">
        <f>SUM(V88:V89)</f>
        <v>0</v>
      </c>
    </row>
    <row r="89" spans="2:23" ht="15.75" thickBot="1" x14ac:dyDescent="0.3">
      <c r="B89" s="60"/>
      <c r="C89" s="24"/>
      <c r="D89" s="24"/>
      <c r="E89" s="22"/>
      <c r="F89" s="22"/>
      <c r="G89" s="22"/>
      <c r="H89" s="22"/>
      <c r="I89" s="59"/>
      <c r="W89" s="21">
        <f>SUM(V88:V89)</f>
        <v>0</v>
      </c>
    </row>
    <row r="90" spans="2:23" x14ac:dyDescent="0.25">
      <c r="B90" s="60"/>
      <c r="C90" s="24"/>
      <c r="D90" s="24"/>
      <c r="E90" s="22"/>
      <c r="F90" s="22"/>
      <c r="G90" s="22"/>
      <c r="H90" s="22"/>
      <c r="I90" s="59"/>
      <c r="W90" s="20">
        <f>SUM(V90:V91)</f>
        <v>0</v>
      </c>
    </row>
    <row r="91" spans="2:23" ht="15.75" thickBot="1" x14ac:dyDescent="0.3">
      <c r="B91" s="60"/>
      <c r="C91" s="24"/>
      <c r="D91" s="24"/>
      <c r="E91" s="22"/>
      <c r="F91" s="22"/>
      <c r="G91" s="22"/>
      <c r="H91" s="22"/>
      <c r="I91" s="59"/>
      <c r="W91" s="21">
        <f>SUM(V90:V91)</f>
        <v>0</v>
      </c>
    </row>
    <row r="92" spans="2:23" x14ac:dyDescent="0.25">
      <c r="B92" s="60"/>
      <c r="C92" s="24"/>
      <c r="D92" s="24"/>
      <c r="E92" s="22"/>
      <c r="F92" s="22"/>
      <c r="G92" s="22"/>
      <c r="H92" s="22"/>
      <c r="I92" s="59"/>
      <c r="W92" s="20">
        <f>SUM(V92:V93)</f>
        <v>0</v>
      </c>
    </row>
    <row r="93" spans="2:23" ht="15.75" thickBot="1" x14ac:dyDescent="0.3">
      <c r="B93" s="60"/>
      <c r="C93" s="24"/>
      <c r="D93" s="24"/>
      <c r="E93" s="22"/>
      <c r="F93" s="22"/>
      <c r="G93" s="22"/>
      <c r="H93" s="22"/>
      <c r="I93" s="59"/>
      <c r="W93" s="21">
        <f>SUM(V92:V93)</f>
        <v>0</v>
      </c>
    </row>
    <row r="94" spans="2:23" x14ac:dyDescent="0.25">
      <c r="B94" s="60"/>
      <c r="C94" s="24"/>
      <c r="D94" s="24"/>
      <c r="E94" s="22"/>
      <c r="F94" s="22"/>
      <c r="G94" s="22"/>
      <c r="H94" s="22"/>
      <c r="I94" s="59"/>
      <c r="W94" s="20">
        <f>SUM(V94:V95)</f>
        <v>0</v>
      </c>
    </row>
    <row r="95" spans="2:23" ht="15.75" thickBot="1" x14ac:dyDescent="0.3">
      <c r="B95" s="60"/>
      <c r="C95" s="24"/>
      <c r="D95" s="24"/>
      <c r="E95" s="22"/>
      <c r="F95" s="22"/>
      <c r="G95" s="22"/>
      <c r="H95" s="22"/>
      <c r="I95" s="59"/>
      <c r="W95" s="21">
        <f>SUM(V94:V95)</f>
        <v>0</v>
      </c>
    </row>
    <row r="96" spans="2:23" x14ac:dyDescent="0.25">
      <c r="B96" s="60"/>
      <c r="C96" s="24"/>
      <c r="D96" s="24"/>
      <c r="E96" s="22"/>
      <c r="F96" s="22"/>
      <c r="G96" s="22"/>
      <c r="H96" s="22"/>
      <c r="I96" s="59"/>
      <c r="W96" s="20">
        <f>SUM(V96:V97)</f>
        <v>0</v>
      </c>
    </row>
    <row r="97" spans="2:23" ht="15.75" thickBot="1" x14ac:dyDescent="0.3">
      <c r="B97" s="60"/>
      <c r="C97" s="24"/>
      <c r="D97" s="24"/>
      <c r="E97" s="22"/>
      <c r="F97" s="22"/>
      <c r="G97" s="22"/>
      <c r="H97" s="22"/>
      <c r="I97" s="59"/>
      <c r="W97" s="21">
        <f>SUM(V96:V97)</f>
        <v>0</v>
      </c>
    </row>
    <row r="98" spans="2:23" x14ac:dyDescent="0.25">
      <c r="B98" s="60"/>
      <c r="C98" s="24"/>
      <c r="D98" s="24"/>
      <c r="E98" s="22"/>
      <c r="F98" s="22"/>
      <c r="G98" s="22"/>
      <c r="H98" s="22"/>
      <c r="I98" s="59"/>
      <c r="W98" s="20">
        <f>SUM(V98:V99)</f>
        <v>0</v>
      </c>
    </row>
    <row r="99" spans="2:23" ht="15.75" thickBot="1" x14ac:dyDescent="0.3">
      <c r="B99" s="60"/>
      <c r="C99" s="24"/>
      <c r="D99" s="24"/>
      <c r="E99" s="22"/>
      <c r="F99" s="22"/>
      <c r="G99" s="22"/>
      <c r="H99" s="22"/>
      <c r="I99" s="59"/>
      <c r="W99" s="21">
        <f>SUM(V98:V99)</f>
        <v>0</v>
      </c>
    </row>
    <row r="100" spans="2:23" x14ac:dyDescent="0.25">
      <c r="B100" s="60"/>
      <c r="C100" s="24"/>
      <c r="D100" s="24"/>
      <c r="E100" s="22"/>
      <c r="F100" s="22"/>
      <c r="G100" s="22"/>
      <c r="H100" s="22"/>
      <c r="I100" s="59"/>
      <c r="W100" s="20">
        <f>SUM(V100:V101)</f>
        <v>0</v>
      </c>
    </row>
    <row r="101" spans="2:23" ht="15.75" thickBot="1" x14ac:dyDescent="0.3">
      <c r="B101" s="60"/>
      <c r="C101" s="24"/>
      <c r="D101" s="24"/>
      <c r="E101" s="22"/>
      <c r="F101" s="22"/>
      <c r="G101" s="22"/>
      <c r="H101" s="22"/>
      <c r="I101" s="59"/>
      <c r="W101" s="21">
        <f>SUM(V100:V101)</f>
        <v>0</v>
      </c>
    </row>
    <row r="102" spans="2:23" x14ac:dyDescent="0.25">
      <c r="B102" s="60"/>
      <c r="C102" s="24"/>
      <c r="D102" s="24"/>
      <c r="E102" s="22"/>
      <c r="F102" s="22"/>
      <c r="G102" s="22"/>
      <c r="H102" s="22"/>
      <c r="I102" s="59"/>
      <c r="W102" s="20">
        <f>SUM(V102:V103)</f>
        <v>0</v>
      </c>
    </row>
    <row r="103" spans="2:23" ht="15.75" thickBot="1" x14ac:dyDescent="0.3">
      <c r="B103" s="60"/>
      <c r="C103" s="24"/>
      <c r="D103" s="24"/>
      <c r="E103" s="22"/>
      <c r="F103" s="22"/>
      <c r="G103" s="22"/>
      <c r="H103" s="22"/>
      <c r="I103" s="59"/>
      <c r="W103" s="21">
        <f>SUM(V102:V103)</f>
        <v>0</v>
      </c>
    </row>
    <row r="104" spans="2:23" x14ac:dyDescent="0.25">
      <c r="B104" s="60"/>
      <c r="C104" s="24"/>
      <c r="D104" s="24"/>
      <c r="E104" s="22"/>
      <c r="F104" s="22"/>
      <c r="G104" s="22"/>
      <c r="H104" s="22"/>
      <c r="I104" s="59"/>
      <c r="W104" s="20">
        <f>SUM(V104:V105)</f>
        <v>0</v>
      </c>
    </row>
    <row r="105" spans="2:23" ht="15.75" thickBot="1" x14ac:dyDescent="0.3">
      <c r="B105" s="60"/>
      <c r="C105" s="24"/>
      <c r="D105" s="24"/>
      <c r="E105" s="22"/>
      <c r="F105" s="22"/>
      <c r="G105" s="22"/>
      <c r="H105" s="22"/>
      <c r="I105" s="59"/>
      <c r="W105" s="21">
        <f>SUM(V104:V105)</f>
        <v>0</v>
      </c>
    </row>
    <row r="106" spans="2:23" x14ac:dyDescent="0.25">
      <c r="B106" s="60"/>
      <c r="C106" s="24"/>
      <c r="D106" s="24"/>
      <c r="E106" s="22"/>
      <c r="F106" s="22"/>
      <c r="G106" s="22"/>
      <c r="H106" s="22"/>
      <c r="I106" s="59"/>
      <c r="W106" s="20">
        <f>SUM(V106:V107)</f>
        <v>0</v>
      </c>
    </row>
    <row r="107" spans="2:23" ht="15.75" thickBot="1" x14ac:dyDescent="0.3">
      <c r="B107" s="60"/>
      <c r="C107" s="24"/>
      <c r="D107" s="24"/>
      <c r="E107" s="22"/>
      <c r="F107" s="22"/>
      <c r="G107" s="22"/>
      <c r="H107" s="22"/>
      <c r="I107" s="59"/>
      <c r="W107" s="21">
        <f>SUM(V106:V107)</f>
        <v>0</v>
      </c>
    </row>
    <row r="108" spans="2:23" x14ac:dyDescent="0.25">
      <c r="B108" s="14"/>
      <c r="C108" s="24"/>
      <c r="D108" s="24"/>
      <c r="E108" s="22"/>
      <c r="F108" s="22"/>
      <c r="G108" s="22"/>
      <c r="H108" s="14"/>
      <c r="I108" s="14"/>
    </row>
    <row r="109" spans="2:23" x14ac:dyDescent="0.25">
      <c r="B109" s="14"/>
      <c r="C109" s="24"/>
      <c r="D109" s="24"/>
      <c r="E109" s="22"/>
      <c r="F109" s="22"/>
      <c r="G109" s="22"/>
      <c r="H109" s="14"/>
      <c r="I109" s="14"/>
    </row>
  </sheetData>
  <sortState ref="C8:I19">
    <sortCondition descending="1" ref="I8:I19"/>
  </sortState>
  <mergeCells count="109">
    <mergeCell ref="B1:H2"/>
    <mergeCell ref="B104:B105"/>
    <mergeCell ref="B106:B107"/>
    <mergeCell ref="B94:B95"/>
    <mergeCell ref="B96:B97"/>
    <mergeCell ref="B98:B99"/>
    <mergeCell ref="B100:B101"/>
    <mergeCell ref="B102:B103"/>
    <mergeCell ref="B84:B85"/>
    <mergeCell ref="B86:B87"/>
    <mergeCell ref="B88:B89"/>
    <mergeCell ref="B90:B91"/>
    <mergeCell ref="B92:B93"/>
    <mergeCell ref="B74:B75"/>
    <mergeCell ref="B76:B77"/>
    <mergeCell ref="B78:B79"/>
    <mergeCell ref="B80:B81"/>
    <mergeCell ref="B82:B83"/>
    <mergeCell ref="B64:B65"/>
    <mergeCell ref="B66:B67"/>
    <mergeCell ref="B68:B69"/>
    <mergeCell ref="B70:B71"/>
    <mergeCell ref="B72:B73"/>
    <mergeCell ref="B54:B55"/>
    <mergeCell ref="B56:B57"/>
    <mergeCell ref="B58:B59"/>
    <mergeCell ref="B60:B61"/>
    <mergeCell ref="B62:B6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I104:I105"/>
    <mergeCell ref="I106:I107"/>
    <mergeCell ref="I94:I95"/>
    <mergeCell ref="I96:I97"/>
    <mergeCell ref="I98:I99"/>
    <mergeCell ref="I100:I101"/>
    <mergeCell ref="I102:I103"/>
    <mergeCell ref="I84:I85"/>
    <mergeCell ref="I86:I87"/>
    <mergeCell ref="I88:I89"/>
    <mergeCell ref="I90:I91"/>
    <mergeCell ref="I92:I93"/>
    <mergeCell ref="I74:I75"/>
    <mergeCell ref="I76:I77"/>
    <mergeCell ref="I78:I79"/>
    <mergeCell ref="I80:I81"/>
    <mergeCell ref="I82:I83"/>
    <mergeCell ref="I64:I65"/>
    <mergeCell ref="I66:I67"/>
    <mergeCell ref="I68:I69"/>
    <mergeCell ref="I70:I71"/>
    <mergeCell ref="I72:I73"/>
    <mergeCell ref="I54:I55"/>
    <mergeCell ref="I56:I57"/>
    <mergeCell ref="I58:I59"/>
    <mergeCell ref="I60:I61"/>
    <mergeCell ref="I62:I63"/>
    <mergeCell ref="I44:I45"/>
    <mergeCell ref="I46:I47"/>
    <mergeCell ref="I48:I49"/>
    <mergeCell ref="I50:I51"/>
    <mergeCell ref="I52:I53"/>
    <mergeCell ref="I34:I35"/>
    <mergeCell ref="I36:I37"/>
    <mergeCell ref="I38:I39"/>
    <mergeCell ref="I40:I41"/>
    <mergeCell ref="I42:I43"/>
    <mergeCell ref="I24:I25"/>
    <mergeCell ref="I26:I27"/>
    <mergeCell ref="I28:I29"/>
    <mergeCell ref="I30:I31"/>
    <mergeCell ref="I32:I33"/>
    <mergeCell ref="B4:H4"/>
    <mergeCell ref="I8:I9"/>
    <mergeCell ref="H6:H7"/>
    <mergeCell ref="B20:B21"/>
    <mergeCell ref="B22:B23"/>
    <mergeCell ref="B6:B7"/>
    <mergeCell ref="C6:C7"/>
    <mergeCell ref="D6:D7"/>
    <mergeCell ref="B8:B9"/>
    <mergeCell ref="B10:B11"/>
    <mergeCell ref="B12:B13"/>
    <mergeCell ref="B14:B15"/>
    <mergeCell ref="B16:B17"/>
    <mergeCell ref="B18:B19"/>
    <mergeCell ref="I22:I23"/>
    <mergeCell ref="I10:I11"/>
    <mergeCell ref="I12:I13"/>
    <mergeCell ref="I14:I15"/>
    <mergeCell ref="I16:I17"/>
    <mergeCell ref="I18:I19"/>
    <mergeCell ref="I20:I21"/>
    <mergeCell ref="E6:E7"/>
    <mergeCell ref="F6:F7"/>
    <mergeCell ref="G6:G7"/>
  </mergeCells>
  <conditionalFormatting sqref="H8:H107">
    <cfRule type="cellIs" dxfId="14" priority="25" operator="between">
      <formula>451</formula>
      <formula>499</formula>
    </cfRule>
  </conditionalFormatting>
  <conditionalFormatting sqref="H8:H107">
    <cfRule type="cellIs" dxfId="13" priority="24" operator="between">
      <formula>400</formula>
      <formula>450</formula>
    </cfRule>
  </conditionalFormatting>
  <conditionalFormatting sqref="H8:H107">
    <cfRule type="cellIs" dxfId="12" priority="23" operator="greaterThan">
      <formula>499</formula>
    </cfRule>
  </conditionalFormatting>
  <conditionalFormatting sqref="E8:E29 E32:E470">
    <cfRule type="cellIs" dxfId="11" priority="22" operator="greaterThan">
      <formula>299</formula>
    </cfRule>
  </conditionalFormatting>
  <conditionalFormatting sqref="F8:G29 F32:G282">
    <cfRule type="cellIs" dxfId="10" priority="21" operator="greaterThan">
      <formula>149</formula>
    </cfRule>
  </conditionalFormatting>
  <conditionalFormatting sqref="W8:W107">
    <cfRule type="cellIs" dxfId="9" priority="18" operator="greaterThan">
      <formula>499</formula>
    </cfRule>
  </conditionalFormatting>
  <conditionalFormatting sqref="W8:W107">
    <cfRule type="cellIs" dxfId="8" priority="20" operator="between">
      <formula>451</formula>
      <formula>499</formula>
    </cfRule>
  </conditionalFormatting>
  <conditionalFormatting sqref="W8:W107">
    <cfRule type="cellIs" dxfId="7" priority="19" operator="between">
      <formula>400</formula>
      <formula>450</formula>
    </cfRule>
  </conditionalFormatting>
  <conditionalFormatting sqref="E30:E31">
    <cfRule type="cellIs" dxfId="6" priority="11" operator="greaterThan">
      <formula>299</formula>
    </cfRule>
  </conditionalFormatting>
  <conditionalFormatting sqref="F30:G31">
    <cfRule type="cellIs" dxfId="5" priority="10" operator="greaterThan">
      <formula>149</formula>
    </cfRule>
  </conditionalFormatting>
  <pageMargins left="0.7" right="0.7" top="0.78740157499999996" bottom="0.78740157499999996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3"/>
  <sheetViews>
    <sheetView workbookViewId="0">
      <selection activeCell="B3" sqref="B3:I23"/>
    </sheetView>
  </sheetViews>
  <sheetFormatPr defaultRowHeight="15" x14ac:dyDescent="0.25"/>
  <sheetData>
    <row r="3" spans="2:9" x14ac:dyDescent="0.25">
      <c r="B3" s="33" t="s">
        <v>11</v>
      </c>
      <c r="C3" s="61"/>
      <c r="D3" s="61"/>
      <c r="E3" s="61"/>
      <c r="F3" s="61"/>
      <c r="G3" s="61"/>
      <c r="H3" s="61"/>
      <c r="I3" s="3"/>
    </row>
    <row r="4" spans="2:9" x14ac:dyDescent="0.25">
      <c r="B4" s="61"/>
      <c r="C4" s="61"/>
      <c r="D4" s="61"/>
      <c r="E4" s="61"/>
      <c r="F4" s="61"/>
      <c r="G4" s="61"/>
      <c r="H4" s="61"/>
      <c r="I4" s="3"/>
    </row>
    <row r="5" spans="2:9" ht="23.25" x14ac:dyDescent="0.25">
      <c r="B5" s="29"/>
      <c r="C5" s="29"/>
      <c r="D5" s="29"/>
      <c r="E5" s="29"/>
      <c r="F5" s="29"/>
      <c r="G5" s="29"/>
      <c r="H5" s="30"/>
      <c r="I5" s="3"/>
    </row>
    <row r="6" spans="2:9" x14ac:dyDescent="0.25">
      <c r="B6" s="34" t="s">
        <v>126</v>
      </c>
      <c r="C6" s="34"/>
      <c r="D6" s="34"/>
      <c r="E6" s="34"/>
      <c r="F6" s="34"/>
      <c r="G6" s="34"/>
      <c r="H6" s="34"/>
      <c r="I6" s="3"/>
    </row>
    <row r="7" spans="2:9" ht="15.75" thickBot="1" x14ac:dyDescent="0.3">
      <c r="B7" s="3"/>
      <c r="C7" s="3"/>
      <c r="D7" s="3"/>
      <c r="E7" s="3"/>
      <c r="F7" s="3"/>
      <c r="G7" s="3"/>
      <c r="H7" s="3"/>
      <c r="I7" s="3"/>
    </row>
    <row r="8" spans="2:9" ht="18.75" x14ac:dyDescent="0.3">
      <c r="B8" s="35" t="s">
        <v>0</v>
      </c>
      <c r="C8" s="35" t="s">
        <v>10</v>
      </c>
      <c r="D8" s="35" t="s">
        <v>4</v>
      </c>
      <c r="E8" s="35" t="s">
        <v>7</v>
      </c>
      <c r="F8" s="35" t="s">
        <v>8</v>
      </c>
      <c r="G8" s="35" t="s">
        <v>9</v>
      </c>
      <c r="H8" s="42" t="s">
        <v>5</v>
      </c>
      <c r="I8" s="1" t="s">
        <v>6</v>
      </c>
    </row>
    <row r="9" spans="2:9" ht="19.5" thickBot="1" x14ac:dyDescent="0.35">
      <c r="B9" s="36"/>
      <c r="C9" s="36"/>
      <c r="D9" s="36"/>
      <c r="E9" s="36"/>
      <c r="F9" s="36"/>
      <c r="G9" s="36"/>
      <c r="H9" s="43"/>
      <c r="I9" s="2" t="s">
        <v>5</v>
      </c>
    </row>
    <row r="10" spans="2:9" x14ac:dyDescent="0.25">
      <c r="B10" s="37" t="s">
        <v>1</v>
      </c>
      <c r="C10" s="5" t="s">
        <v>94</v>
      </c>
      <c r="D10" s="5" t="s">
        <v>95</v>
      </c>
      <c r="E10" s="10">
        <v>285</v>
      </c>
      <c r="F10" s="10">
        <v>132</v>
      </c>
      <c r="G10" s="10">
        <v>8</v>
      </c>
      <c r="H10" s="10">
        <f t="shared" ref="H10:H23" si="0">SUM(E10:F10)</f>
        <v>417</v>
      </c>
      <c r="I10" s="39">
        <f>SUM(H10:H11)</f>
        <v>834</v>
      </c>
    </row>
    <row r="11" spans="2:9" ht="15.75" thickBot="1" x14ac:dyDescent="0.3">
      <c r="B11" s="38"/>
      <c r="C11" s="6" t="s">
        <v>96</v>
      </c>
      <c r="D11" s="6" t="s">
        <v>95</v>
      </c>
      <c r="E11" s="11">
        <v>294</v>
      </c>
      <c r="F11" s="11">
        <v>123</v>
      </c>
      <c r="G11" s="11">
        <v>7</v>
      </c>
      <c r="H11" s="11">
        <f t="shared" si="0"/>
        <v>417</v>
      </c>
      <c r="I11" s="40"/>
    </row>
    <row r="12" spans="2:9" x14ac:dyDescent="0.25">
      <c r="B12" s="41" t="s">
        <v>2</v>
      </c>
      <c r="C12" s="7" t="s">
        <v>94</v>
      </c>
      <c r="D12" s="9" t="s">
        <v>95</v>
      </c>
      <c r="E12" s="12">
        <v>293</v>
      </c>
      <c r="F12" s="12">
        <v>115</v>
      </c>
      <c r="G12" s="10">
        <v>8</v>
      </c>
      <c r="H12" s="10">
        <f t="shared" si="0"/>
        <v>408</v>
      </c>
      <c r="I12" s="46">
        <f>SUM(H12:H13)</f>
        <v>810</v>
      </c>
    </row>
    <row r="13" spans="2:9" ht="15.75" thickBot="1" x14ac:dyDescent="0.3">
      <c r="B13" s="38"/>
      <c r="C13" s="8" t="s">
        <v>97</v>
      </c>
      <c r="D13" s="6" t="s">
        <v>95</v>
      </c>
      <c r="E13" s="11">
        <v>294</v>
      </c>
      <c r="F13" s="11">
        <v>108</v>
      </c>
      <c r="G13" s="11">
        <v>12</v>
      </c>
      <c r="H13" s="11">
        <f t="shared" si="0"/>
        <v>402</v>
      </c>
      <c r="I13" s="47"/>
    </row>
    <row r="14" spans="2:9" x14ac:dyDescent="0.25">
      <c r="B14" s="41" t="s">
        <v>3</v>
      </c>
      <c r="C14" s="9" t="s">
        <v>97</v>
      </c>
      <c r="D14" s="9" t="s">
        <v>95</v>
      </c>
      <c r="E14" s="12">
        <v>282</v>
      </c>
      <c r="F14" s="12">
        <v>129</v>
      </c>
      <c r="G14" s="10">
        <v>13</v>
      </c>
      <c r="H14" s="10">
        <f t="shared" si="0"/>
        <v>411</v>
      </c>
      <c r="I14" s="46">
        <f>SUM(H14:H15)</f>
        <v>799</v>
      </c>
    </row>
    <row r="15" spans="2:9" ht="15.75" thickBot="1" x14ac:dyDescent="0.3">
      <c r="B15" s="38"/>
      <c r="C15" s="6" t="s">
        <v>98</v>
      </c>
      <c r="D15" s="6" t="s">
        <v>95</v>
      </c>
      <c r="E15" s="11">
        <v>272</v>
      </c>
      <c r="F15" s="11">
        <v>116</v>
      </c>
      <c r="G15" s="11">
        <v>5</v>
      </c>
      <c r="H15" s="11">
        <f t="shared" si="0"/>
        <v>388</v>
      </c>
      <c r="I15" s="47"/>
    </row>
    <row r="16" spans="2:9" x14ac:dyDescent="0.25">
      <c r="B16" s="41">
        <v>4</v>
      </c>
      <c r="C16" s="9" t="s">
        <v>108</v>
      </c>
      <c r="D16" s="9" t="s">
        <v>110</v>
      </c>
      <c r="E16" s="12">
        <v>296</v>
      </c>
      <c r="F16" s="12">
        <v>88</v>
      </c>
      <c r="G16" s="10">
        <v>18</v>
      </c>
      <c r="H16" s="10">
        <f t="shared" si="0"/>
        <v>384</v>
      </c>
      <c r="I16" s="46">
        <f>SUM(H16:H17)</f>
        <v>798</v>
      </c>
    </row>
    <row r="17" spans="2:9" ht="15.75" thickBot="1" x14ac:dyDescent="0.3">
      <c r="B17" s="38"/>
      <c r="C17" s="6" t="s">
        <v>109</v>
      </c>
      <c r="D17" s="6" t="s">
        <v>110</v>
      </c>
      <c r="E17" s="11">
        <v>282</v>
      </c>
      <c r="F17" s="11">
        <v>132</v>
      </c>
      <c r="G17" s="11">
        <v>12</v>
      </c>
      <c r="H17" s="11">
        <f t="shared" si="0"/>
        <v>414</v>
      </c>
      <c r="I17" s="47"/>
    </row>
    <row r="18" spans="2:9" x14ac:dyDescent="0.25">
      <c r="B18" s="41">
        <v>5</v>
      </c>
      <c r="C18" s="5" t="s">
        <v>109</v>
      </c>
      <c r="D18" s="5" t="s">
        <v>110</v>
      </c>
      <c r="E18" s="10">
        <v>308</v>
      </c>
      <c r="F18" s="10">
        <v>107</v>
      </c>
      <c r="G18" s="10">
        <v>11</v>
      </c>
      <c r="H18" s="10">
        <f t="shared" si="0"/>
        <v>415</v>
      </c>
      <c r="I18" s="46">
        <f>SUM(H18:H19)</f>
        <v>791</v>
      </c>
    </row>
    <row r="19" spans="2:9" ht="15.75" thickBot="1" x14ac:dyDescent="0.3">
      <c r="B19" s="38"/>
      <c r="C19" s="6" t="s">
        <v>111</v>
      </c>
      <c r="D19" s="6" t="s">
        <v>110</v>
      </c>
      <c r="E19" s="11">
        <v>290</v>
      </c>
      <c r="F19" s="11">
        <v>86</v>
      </c>
      <c r="G19" s="11">
        <v>17</v>
      </c>
      <c r="H19" s="11">
        <f t="shared" si="0"/>
        <v>376</v>
      </c>
      <c r="I19" s="47"/>
    </row>
    <row r="20" spans="2:9" x14ac:dyDescent="0.25">
      <c r="B20" s="41">
        <v>6</v>
      </c>
      <c r="C20" s="7" t="s">
        <v>97</v>
      </c>
      <c r="D20" s="9" t="s">
        <v>95</v>
      </c>
      <c r="E20" s="12">
        <v>275</v>
      </c>
      <c r="F20" s="12">
        <v>132</v>
      </c>
      <c r="G20" s="10">
        <v>9</v>
      </c>
      <c r="H20" s="10">
        <f t="shared" si="0"/>
        <v>407</v>
      </c>
      <c r="I20" s="46">
        <f>SUM(H20:H21)</f>
        <v>787</v>
      </c>
    </row>
    <row r="21" spans="2:9" ht="15.75" thickBot="1" x14ac:dyDescent="0.3">
      <c r="B21" s="38"/>
      <c r="C21" s="8" t="s">
        <v>123</v>
      </c>
      <c r="D21" s="6" t="s">
        <v>95</v>
      </c>
      <c r="E21" s="11">
        <v>250</v>
      </c>
      <c r="F21" s="11">
        <v>130</v>
      </c>
      <c r="G21" s="11">
        <v>11</v>
      </c>
      <c r="H21" s="11">
        <f t="shared" si="0"/>
        <v>380</v>
      </c>
      <c r="I21" s="47"/>
    </row>
    <row r="22" spans="2:9" x14ac:dyDescent="0.25">
      <c r="B22" s="41">
        <v>7</v>
      </c>
      <c r="C22" s="9"/>
      <c r="D22" s="9"/>
      <c r="E22" s="12"/>
      <c r="F22" s="12"/>
      <c r="G22" s="10"/>
      <c r="H22" s="10">
        <f t="shared" si="0"/>
        <v>0</v>
      </c>
      <c r="I22" s="46">
        <f>SUM(H22:H23)</f>
        <v>0</v>
      </c>
    </row>
    <row r="23" spans="2:9" ht="15.75" thickBot="1" x14ac:dyDescent="0.3">
      <c r="B23" s="38"/>
      <c r="C23" s="6"/>
      <c r="D23" s="6"/>
      <c r="E23" s="11"/>
      <c r="F23" s="11"/>
      <c r="G23" s="11"/>
      <c r="H23" s="11">
        <f t="shared" si="0"/>
        <v>0</v>
      </c>
      <c r="I23" s="57"/>
    </row>
  </sheetData>
  <mergeCells count="23">
    <mergeCell ref="B3:H4"/>
    <mergeCell ref="B6:H6"/>
    <mergeCell ref="B8:B9"/>
    <mergeCell ref="C8:C9"/>
    <mergeCell ref="D8:D9"/>
    <mergeCell ref="E8:E9"/>
    <mergeCell ref="F8:F9"/>
    <mergeCell ref="G8:G9"/>
    <mergeCell ref="H8:H9"/>
    <mergeCell ref="B10:B11"/>
    <mergeCell ref="I10:I11"/>
    <mergeCell ref="B12:B13"/>
    <mergeCell ref="I12:I13"/>
    <mergeCell ref="B14:B15"/>
    <mergeCell ref="I14:I15"/>
    <mergeCell ref="B22:B23"/>
    <mergeCell ref="I22:I23"/>
    <mergeCell ref="B16:B17"/>
    <mergeCell ref="I16:I17"/>
    <mergeCell ref="B18:B19"/>
    <mergeCell ref="I18:I19"/>
    <mergeCell ref="B20:B21"/>
    <mergeCell ref="I20:I21"/>
  </mergeCells>
  <conditionalFormatting sqref="H10:H23">
    <cfRule type="cellIs" dxfId="4" priority="5" operator="between">
      <formula>451</formula>
      <formula>499</formula>
    </cfRule>
  </conditionalFormatting>
  <conditionalFormatting sqref="H10:H23">
    <cfRule type="cellIs" dxfId="3" priority="4" operator="between">
      <formula>400</formula>
      <formula>450</formula>
    </cfRule>
  </conditionalFormatting>
  <conditionalFormatting sqref="H10:H23">
    <cfRule type="cellIs" dxfId="2" priority="3" operator="greaterThan">
      <formula>499</formula>
    </cfRule>
  </conditionalFormatting>
  <conditionalFormatting sqref="E10:E23">
    <cfRule type="cellIs" dxfId="1" priority="2" operator="greaterThan">
      <formula>299</formula>
    </cfRule>
  </conditionalFormatting>
  <conditionalFormatting sqref="F10:G23">
    <cfRule type="cellIs" dxfId="0" priority="1" operator="greaterThan">
      <formula>149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Registrovaní</vt:lpstr>
      <vt:lpstr>Neregistrovaní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</cp:lastModifiedBy>
  <cp:lastPrinted>2014-06-23T08:22:25Z</cp:lastPrinted>
  <dcterms:created xsi:type="dcterms:W3CDTF">2012-04-29T15:38:03Z</dcterms:created>
  <dcterms:modified xsi:type="dcterms:W3CDTF">2014-06-27T08:21:03Z</dcterms:modified>
</cp:coreProperties>
</file>